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 checkCompatibility="1"/>
  <mc:AlternateContent xmlns:mc="http://schemas.openxmlformats.org/markup-compatibility/2006">
    <mc:Choice Requires="x15">
      <x15ac:absPath xmlns:x15ac="http://schemas.microsoft.com/office/spreadsheetml/2010/11/ac" url="/Users/Quahog/Documents/Survey/OER/Report2017/Analysis/"/>
    </mc:Choice>
  </mc:AlternateContent>
  <bookViews>
    <workbookView xWindow="15900" yWindow="480" windowWidth="35300" windowHeight="26880"/>
  </bookViews>
  <sheets>
    <sheet name="2017Report" sheetId="11" r:id="rId1"/>
  </sheets>
  <externalReferences>
    <externalReference r:id="rId2"/>
  </externalReferences>
  <calcPr calcId="150001" concurrentCalc="0"/>
  <webPublishing allowPng="1" targetScreenSize="1024x768" codePage="65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16" i="11" l="1"/>
</calcChain>
</file>

<file path=xl/sharedStrings.xml><?xml version="1.0" encoding="utf-8"?>
<sst xmlns="http://schemas.openxmlformats.org/spreadsheetml/2006/main" count="313" uniqueCount="152">
  <si>
    <t>Total</t>
  </si>
  <si>
    <t>Neutral</t>
  </si>
  <si>
    <t>Preference for lecture</t>
  </si>
  <si>
    <t>Preference for facilitated exploration</t>
  </si>
  <si>
    <t>Prefer print materials</t>
  </si>
  <si>
    <t>Prefer digital materials</t>
  </si>
  <si>
    <t>Teaching Status</t>
  </si>
  <si>
    <t>Part-time</t>
  </si>
  <si>
    <t>Full-time</t>
  </si>
  <si>
    <t>Tenure Status</t>
  </si>
  <si>
    <t>N/A</t>
  </si>
  <si>
    <t>Tenured</t>
  </si>
  <si>
    <t>Tenure track, not tenured</t>
  </si>
  <si>
    <t>Not tenure track</t>
  </si>
  <si>
    <t>Under 35</t>
  </si>
  <si>
    <t>35 - 44</t>
  </si>
  <si>
    <t>45 - 54</t>
  </si>
  <si>
    <t>55+</t>
  </si>
  <si>
    <t>Number of years teaching</t>
  </si>
  <si>
    <t>1 to 3</t>
  </si>
  <si>
    <t>4 to 5</t>
  </si>
  <si>
    <t>6 to 9</t>
  </si>
  <si>
    <t>10 to 15</t>
  </si>
  <si>
    <t>16 to 20</t>
  </si>
  <si>
    <t>More than 20</t>
  </si>
  <si>
    <t>No</t>
  </si>
  <si>
    <t>Yes</t>
  </si>
  <si>
    <t>Business</t>
  </si>
  <si>
    <t>Education</t>
  </si>
  <si>
    <t>Social Sciences</t>
  </si>
  <si>
    <t>Natural Sciences</t>
  </si>
  <si>
    <t>Discipline</t>
  </si>
  <si>
    <t>Computer and Information Science</t>
  </si>
  <si>
    <t>Health and related</t>
  </si>
  <si>
    <t>Liberal Arts and Sciences</t>
  </si>
  <si>
    <t>Professional</t>
  </si>
  <si>
    <t>Other</t>
  </si>
  <si>
    <t>Very important</t>
  </si>
  <si>
    <t>Important</t>
  </si>
  <si>
    <t>Somewhat important</t>
  </si>
  <si>
    <t>Not important</t>
  </si>
  <si>
    <t>How satisfied are you with the required textbook(s) you are currently using for this course?</t>
  </si>
  <si>
    <t>Extremely satisfied</t>
  </si>
  <si>
    <t>Moderately satisfied</t>
  </si>
  <si>
    <t>Slightly satisfied</t>
  </si>
  <si>
    <t>Slightly dissatisfied</t>
  </si>
  <si>
    <t>Moderately dissatisfied</t>
  </si>
  <si>
    <t>Extremely dissatisfied</t>
  </si>
  <si>
    <t>Very satisfied</t>
  </si>
  <si>
    <t>Satisfied</t>
  </si>
  <si>
    <t>Unaware</t>
  </si>
  <si>
    <t>Somewhat Aware</t>
  </si>
  <si>
    <t>Aware</t>
  </si>
  <si>
    <t>Very Aware</t>
  </si>
  <si>
    <t>Will consider</t>
  </si>
  <si>
    <t>Might Consider</t>
  </si>
  <si>
    <t>Not interested</t>
  </si>
  <si>
    <t>OpenStax adoption</t>
  </si>
  <si>
    <t>Adopted OpenStax</t>
  </si>
  <si>
    <t>Difficult to find what I need</t>
  </si>
  <si>
    <t>Lack of track record</t>
  </si>
  <si>
    <t>Not current, up-to-date</t>
  </si>
  <si>
    <t>Not high-quality</t>
  </si>
  <si>
    <t>Familiarity with brand/publisher</t>
  </si>
  <si>
    <t>Cost to the student</t>
  </si>
  <si>
    <t>Easy to find</t>
  </si>
  <si>
    <t>Adaptable/editable</t>
  </si>
  <si>
    <t>Works with my institution’s LMS</t>
  </si>
  <si>
    <t>Recommended by faculty</t>
  </si>
  <si>
    <t>Supplemental instructor material</t>
  </si>
  <si>
    <t>Not Aware</t>
  </si>
  <si>
    <t>Awareness of Open Educational Resources</t>
  </si>
  <si>
    <t>2014-15</t>
  </si>
  <si>
    <t>2015-16</t>
  </si>
  <si>
    <t>Creative Commons</t>
  </si>
  <si>
    <t>Public Domain</t>
  </si>
  <si>
    <t>Copyright</t>
  </si>
  <si>
    <t>Digital Textbook(s)</t>
  </si>
  <si>
    <t>NA/Don't Know</t>
  </si>
  <si>
    <t>Copyrighted</t>
  </si>
  <si>
    <t>Printed Textbook(s)</t>
  </si>
  <si>
    <t>Licensing of Required Textbooks</t>
  </si>
  <si>
    <t>Will You Use Open Educational Resources in the Next Three Years?</t>
  </si>
  <si>
    <t>No Opinion / Don't Know</t>
  </si>
  <si>
    <t>National</t>
  </si>
  <si>
    <t>Available in print format</t>
  </si>
  <si>
    <t>Comprehensive content</t>
  </si>
  <si>
    <t>Available in digital format</t>
  </si>
  <si>
    <t>Includes supplemental materials</t>
  </si>
  <si>
    <t>Recommended by other faculty</t>
  </si>
  <si>
    <t>2016-17</t>
  </si>
  <si>
    <t>Awareness of Open Educational Resources: 2014-15 to 2016-17</t>
  </si>
  <si>
    <t xml:space="preserve">Awareness of Creative Commons: 2014-15 to 2016-17
</t>
  </si>
  <si>
    <t>Awareness of Legal Permissions: 2016-17</t>
  </si>
  <si>
    <t>New course</t>
  </si>
  <si>
    <t>Substantially modified course</t>
  </si>
  <si>
    <t>New required materials</t>
  </si>
  <si>
    <t>Solely responsible</t>
  </si>
  <si>
    <t>Lead a group</t>
  </si>
  <si>
    <t>Member of a group</t>
  </si>
  <si>
    <t>Influence the selection</t>
  </si>
  <si>
    <t>No role</t>
  </si>
  <si>
    <t>Textbook(s)</t>
  </si>
  <si>
    <t>Articles/Case studies</t>
  </si>
  <si>
    <t>Calculator</t>
  </si>
  <si>
    <t>Clicker (Classroom response system)</t>
  </si>
  <si>
    <t>Data sets</t>
  </si>
  <si>
    <t>Software</t>
  </si>
  <si>
    <t>Supplies (Laboratory, Art, etc.)</t>
  </si>
  <si>
    <t>Video/Film</t>
  </si>
  <si>
    <t>Teach Introductory Course</t>
  </si>
  <si>
    <t>Intro Course 
Non-OpenStax</t>
  </si>
  <si>
    <t>Intro Course 
OpenStax</t>
  </si>
  <si>
    <t>All Other 
Courses</t>
  </si>
  <si>
    <t>Not used by other faculty</t>
  </si>
  <si>
    <t>Lack of associated materials</t>
  </si>
  <si>
    <t>No good print options</t>
  </si>
  <si>
    <t>Concern about updates</t>
  </si>
  <si>
    <t>Teach Intro Course</t>
  </si>
  <si>
    <t>Questions on permission 
to use or change</t>
  </si>
  <si>
    <t>Lack of resources for my subject</t>
  </si>
  <si>
    <t>Works with LMS</t>
  </si>
  <si>
    <t>Develop own curriculum</t>
  </si>
  <si>
    <t>Utilize third party content</t>
  </si>
  <si>
    <t>OpenStax Adopter</t>
  </si>
  <si>
    <t>All Other Teaching Introductory Course</t>
  </si>
  <si>
    <t>Importance of Cost in Selection of Curriculum Materials</t>
  </si>
  <si>
    <t>Average Cost of Required textbook by Discipline</t>
  </si>
  <si>
    <t>Average Cost</t>
  </si>
  <si>
    <t>Satisfaction With Cost for the Selected Textbook</t>
  </si>
  <si>
    <t>Proportion of Faculty Reporting that at Least 90% of their Students had Purchased the Required textbook by Discipline</t>
  </si>
  <si>
    <t>Awareness of Open Educational Resources: 2016-17</t>
  </si>
  <si>
    <t xml:space="preserve">Faculty Preference for Print or Digital Materials </t>
  </si>
  <si>
    <t>Prefer Digital Materials Over Print by Age of Faculty</t>
  </si>
  <si>
    <t>Prefer Digital Materials Over Print by Discipline of Faculty</t>
  </si>
  <si>
    <t>Use Existing Materials or Develop Own</t>
  </si>
  <si>
    <t>Preference for Lecture Versus Facilitated Exploration</t>
  </si>
  <si>
    <t xml:space="preserve">Activity of Faculty Selecting Required Course Materials </t>
  </si>
  <si>
    <t xml:space="preserve">Faculty Role in Decision of Required Course Materials </t>
  </si>
  <si>
    <t>Barriers to Adoption of OER - 2016-17</t>
  </si>
  <si>
    <t>Barriers to Adoption of OER - 2016-17 and 2015-16</t>
  </si>
  <si>
    <t>Importance of Factors in Selecting Required Course Material - Teach Introductory Course or Not</t>
  </si>
  <si>
    <t>Satisfaction with Selected Textbook - OpenStax User or Not</t>
  </si>
  <si>
    <t>Importance of Factors in Selecting Required Course Materials by Type of Institution</t>
  </si>
  <si>
    <t>Importance of Factors in Selecting Required Course Materials</t>
  </si>
  <si>
    <t>Proportion of Faculty requiring Particular Materials for Their Course</t>
  </si>
  <si>
    <t>Prefer digital</t>
  </si>
  <si>
    <t>Prefer print</t>
  </si>
  <si>
    <t>Use of Open-Licensed Textbook: 2015-16 and 2016-17</t>
  </si>
  <si>
    <t xml:space="preserve">Preference for Print Versus Digital Materials
</t>
  </si>
  <si>
    <t>Awareness of Open Educational Resources and Creative Commons : 2014-15 to 2016-17</t>
  </si>
  <si>
    <t>Will You Use Open Educational Resources in the Next Three Years: 2015-16 and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</si>
</sst>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###0.0%"/>
    <numFmt numFmtId="165" formatCode="###0"/>
    <numFmt numFmtId="166" formatCode="###0%"/>
    <numFmt numFmtId="167" formatCode="0.0%"/>
    <numFmt numFmtId="169" formatCode="0.0000000000000000%"/>
    <numFmt numFmtId="172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GillSans"/>
      <family val="2"/>
    </font>
    <font>
      <sz val="12"/>
      <color theme="1"/>
      <name val="GillSan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Gill Sans"/>
      <family val="2"/>
    </font>
    <font>
      <i/>
      <sz val="12"/>
      <color theme="1"/>
      <name val="Gill Sans"/>
      <family val="2"/>
    </font>
    <font>
      <sz val="16"/>
      <color rgb="FF000000"/>
      <name val="Gill Sans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10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2" borderId="0" applyFon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9" fontId="2" fillId="2" borderId="1" applyFon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9" fontId="3" fillId="2" borderId="1" applyFon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44" fontId="3" fillId="2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4">
    <xf numFmtId="0" fontId="0" fillId="0" borderId="0" xfId="0"/>
    <xf numFmtId="0" fontId="8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left" vertical="center" readingOrder="1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top"/>
    </xf>
    <xf numFmtId="167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9" fontId="6" fillId="0" borderId="1" xfId="25" applyFont="1" applyFill="1" applyBorder="1" applyAlignment="1">
      <alignment horizontal="center" vertical="top"/>
    </xf>
    <xf numFmtId="166" fontId="6" fillId="0" borderId="1" xfId="25" applyNumberFormat="1" applyFont="1" applyFill="1" applyBorder="1" applyAlignment="1">
      <alignment horizontal="center" vertical="top"/>
    </xf>
    <xf numFmtId="0" fontId="6" fillId="0" borderId="1" xfId="746" applyFont="1" applyFill="1" applyBorder="1" applyAlignment="1">
      <alignment horizontal="center" wrapText="1"/>
    </xf>
    <xf numFmtId="0" fontId="6" fillId="0" borderId="1" xfId="746" applyFont="1" applyFill="1" applyBorder="1" applyAlignment="1"/>
    <xf numFmtId="0" fontId="6" fillId="0" borderId="1" xfId="86" applyFont="1" applyFill="1" applyBorder="1" applyAlignment="1"/>
    <xf numFmtId="167" fontId="6" fillId="0" borderId="1" xfId="0" applyNumberFormat="1" applyFont="1" applyFill="1" applyBorder="1" applyAlignment="1">
      <alignment vertical="top"/>
    </xf>
    <xf numFmtId="167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wrapText="1"/>
    </xf>
    <xf numFmtId="0" fontId="6" fillId="0" borderId="1" xfId="86" applyFont="1" applyFill="1" applyBorder="1" applyAlignment="1">
      <alignment horizontal="left"/>
    </xf>
    <xf numFmtId="0" fontId="6" fillId="0" borderId="1" xfId="86" applyFont="1" applyFill="1" applyBorder="1" applyAlignment="1">
      <alignment horizontal="center"/>
    </xf>
    <xf numFmtId="0" fontId="6" fillId="0" borderId="1" xfId="86" applyFont="1" applyFill="1" applyBorder="1"/>
    <xf numFmtId="164" fontId="6" fillId="0" borderId="1" xfId="86" applyNumberFormat="1" applyFont="1" applyFill="1" applyBorder="1" applyAlignment="1">
      <alignment horizontal="center"/>
    </xf>
    <xf numFmtId="164" fontId="6" fillId="0" borderId="1" xfId="86" applyNumberFormat="1" applyFont="1" applyFill="1" applyBorder="1" applyAlignment="1"/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/>
    <xf numFmtId="167" fontId="6" fillId="0" borderId="1" xfId="86" applyNumberFormat="1" applyFont="1" applyFill="1" applyBorder="1" applyAlignment="1"/>
    <xf numFmtId="167" fontId="6" fillId="0" borderId="1" xfId="86" applyNumberFormat="1" applyFont="1" applyFill="1" applyBorder="1" applyAlignment="1">
      <alignment horizontal="center" vertical="center"/>
    </xf>
    <xf numFmtId="167" fontId="6" fillId="0" borderId="1" xfId="86" applyNumberFormat="1" applyFont="1" applyFill="1" applyBorder="1" applyAlignment="1">
      <alignment horizontal="center"/>
    </xf>
    <xf numFmtId="10" fontId="6" fillId="0" borderId="1" xfId="0" applyNumberFormat="1" applyFont="1" applyFill="1" applyBorder="1"/>
    <xf numFmtId="0" fontId="6" fillId="0" borderId="1" xfId="0" applyFont="1" applyFill="1" applyBorder="1" applyAlignment="1"/>
    <xf numFmtId="0" fontId="6" fillId="0" borderId="1" xfId="546" applyFont="1" applyFill="1" applyBorder="1" applyAlignment="1"/>
    <xf numFmtId="0" fontId="6" fillId="0" borderId="1" xfId="546" applyFont="1" applyFill="1" applyBorder="1" applyAlignment="1">
      <alignment horizontal="center"/>
    </xf>
    <xf numFmtId="0" fontId="6" fillId="0" borderId="1" xfId="546" applyFont="1" applyFill="1" applyBorder="1"/>
    <xf numFmtId="169" fontId="6" fillId="0" borderId="1" xfId="0" applyNumberFormat="1" applyFont="1" applyFill="1" applyBorder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left" vertical="top" wrapText="1"/>
    </xf>
    <xf numFmtId="164" fontId="6" fillId="0" borderId="1" xfId="17" applyNumberFormat="1" applyFont="1" applyFill="1" applyBorder="1" applyAlignment="1">
      <alignment horizontal="right" vertical="center"/>
    </xf>
    <xf numFmtId="164" fontId="6" fillId="0" borderId="1" xfId="18" applyNumberFormat="1" applyFont="1" applyFill="1" applyBorder="1" applyAlignment="1">
      <alignment horizontal="right" vertical="center"/>
    </xf>
    <xf numFmtId="0" fontId="6" fillId="0" borderId="1" xfId="14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readingOrder="1"/>
    </xf>
    <xf numFmtId="0" fontId="6" fillId="0" borderId="1" xfId="87" applyFont="1" applyFill="1" applyBorder="1" applyAlignment="1">
      <alignment horizontal="left" vertical="center"/>
    </xf>
    <xf numFmtId="0" fontId="6" fillId="0" borderId="1" xfId="13" applyFont="1" applyFill="1" applyBorder="1" applyAlignment="1">
      <alignment horizontal="left" vertical="top"/>
    </xf>
    <xf numFmtId="0" fontId="6" fillId="0" borderId="1" xfId="14" applyFont="1" applyFill="1" applyBorder="1" applyAlignment="1">
      <alignment horizontal="left" vertical="top"/>
    </xf>
    <xf numFmtId="0" fontId="6" fillId="0" borderId="1" xfId="16" applyFont="1" applyFill="1" applyBorder="1" applyAlignment="1">
      <alignment horizontal="left" vertical="top"/>
    </xf>
    <xf numFmtId="164" fontId="6" fillId="0" borderId="1" xfId="19" applyNumberFormat="1" applyFont="1" applyFill="1" applyBorder="1" applyAlignment="1">
      <alignment horizontal="right" vertical="center"/>
    </xf>
    <xf numFmtId="0" fontId="6" fillId="0" borderId="1" xfId="16" applyFont="1" applyFill="1" applyBorder="1" applyAlignment="1">
      <alignment horizontal="left" vertical="top" wrapText="1"/>
    </xf>
    <xf numFmtId="0" fontId="6" fillId="0" borderId="1" xfId="86" applyFont="1" applyFill="1" applyBorder="1" applyAlignment="1">
      <alignment horizontal="left" vertical="center"/>
    </xf>
    <xf numFmtId="0" fontId="6" fillId="0" borderId="1" xfId="94" applyFont="1" applyFill="1" applyBorder="1" applyAlignment="1">
      <alignment horizontal="center" vertical="top" wrapText="1"/>
    </xf>
    <xf numFmtId="164" fontId="6" fillId="0" borderId="1" xfId="97" applyNumberFormat="1" applyFont="1" applyFill="1" applyBorder="1" applyAlignment="1">
      <alignment horizontal="center" vertical="center"/>
    </xf>
    <xf numFmtId="166" fontId="6" fillId="0" borderId="1" xfId="9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readingOrder="1"/>
    </xf>
    <xf numFmtId="0" fontId="6" fillId="0" borderId="1" xfId="919" applyFont="1" applyFill="1" applyBorder="1" applyAlignment="1">
      <alignment horizontal="left" vertical="top"/>
    </xf>
    <xf numFmtId="0" fontId="6" fillId="0" borderId="1" xfId="921" applyFont="1" applyFill="1" applyBorder="1" applyAlignment="1">
      <alignment horizontal="center" wrapText="1"/>
    </xf>
    <xf numFmtId="0" fontId="6" fillId="0" borderId="1" xfId="927" applyFont="1" applyFill="1" applyBorder="1" applyAlignment="1">
      <alignment horizontal="left" vertical="top"/>
    </xf>
    <xf numFmtId="172" fontId="6" fillId="0" borderId="1" xfId="952" applyNumberFormat="1" applyFont="1" applyFill="1" applyBorder="1" applyAlignment="1">
      <alignment horizontal="center" vertical="center"/>
    </xf>
    <xf numFmtId="0" fontId="6" fillId="0" borderId="1" xfId="923" applyFont="1" applyFill="1" applyBorder="1" applyAlignment="1">
      <alignment horizontal="left" vertical="top"/>
    </xf>
    <xf numFmtId="164" fontId="6" fillId="0" borderId="1" xfId="91" applyNumberFormat="1" applyFont="1" applyFill="1" applyBorder="1" applyAlignment="1">
      <alignment horizontal="center" vertical="center"/>
    </xf>
    <xf numFmtId="164" fontId="6" fillId="0" borderId="1" xfId="111" applyNumberFormat="1" applyFont="1" applyFill="1" applyBorder="1" applyAlignment="1">
      <alignment horizontal="center" vertical="center"/>
    </xf>
    <xf numFmtId="164" fontId="6" fillId="0" borderId="1" xfId="112" applyNumberFormat="1" applyFont="1" applyFill="1" applyBorder="1" applyAlignment="1">
      <alignment horizontal="center" vertical="center"/>
    </xf>
    <xf numFmtId="164" fontId="6" fillId="0" borderId="1" xfId="113" applyNumberFormat="1" applyFont="1" applyFill="1" applyBorder="1" applyAlignment="1">
      <alignment horizontal="center" vertical="center"/>
    </xf>
    <xf numFmtId="164" fontId="6" fillId="0" borderId="1" xfId="114" applyNumberFormat="1" applyFont="1" applyFill="1" applyBorder="1" applyAlignment="1">
      <alignment horizontal="center" vertical="center"/>
    </xf>
    <xf numFmtId="164" fontId="6" fillId="0" borderId="1" xfId="115" applyNumberFormat="1" applyFont="1" applyFill="1" applyBorder="1" applyAlignment="1">
      <alignment horizontal="center" vertical="center"/>
    </xf>
    <xf numFmtId="164" fontId="6" fillId="0" borderId="1" xfId="116" applyNumberFormat="1" applyFont="1" applyFill="1" applyBorder="1" applyAlignment="1">
      <alignment horizontal="center" vertical="center"/>
    </xf>
    <xf numFmtId="0" fontId="7" fillId="0" borderId="1" xfId="117" applyFont="1" applyFill="1" applyBorder="1" applyAlignment="1">
      <alignment horizontal="left"/>
    </xf>
    <xf numFmtId="0" fontId="6" fillId="0" borderId="1" xfId="118" applyFont="1" applyFill="1" applyBorder="1" applyAlignment="1">
      <alignment horizontal="center" vertical="center"/>
    </xf>
    <xf numFmtId="0" fontId="6" fillId="0" borderId="1" xfId="118" applyFont="1" applyFill="1" applyBorder="1" applyAlignment="1">
      <alignment horizontal="left" vertical="center"/>
    </xf>
    <xf numFmtId="164" fontId="6" fillId="0" borderId="1" xfId="89" applyNumberFormat="1" applyFont="1" applyFill="1" applyBorder="1" applyAlignment="1">
      <alignment horizontal="center" vertical="center"/>
    </xf>
    <xf numFmtId="0" fontId="7" fillId="0" borderId="1" xfId="117" applyFont="1" applyFill="1" applyBorder="1" applyAlignment="1">
      <alignment horizontal="center"/>
    </xf>
    <xf numFmtId="166" fontId="6" fillId="0" borderId="1" xfId="114" applyNumberFormat="1" applyFont="1" applyFill="1" applyBorder="1" applyAlignment="1">
      <alignment horizontal="center" vertical="center"/>
    </xf>
    <xf numFmtId="166" fontId="6" fillId="0" borderId="1" xfId="115" applyNumberFormat="1" applyFont="1" applyFill="1" applyBorder="1" applyAlignment="1">
      <alignment horizontal="center" vertical="center"/>
    </xf>
    <xf numFmtId="164" fontId="6" fillId="0" borderId="1" xfId="119" applyNumberFormat="1" applyFont="1" applyFill="1" applyBorder="1" applyAlignment="1">
      <alignment horizontal="center" vertical="center"/>
    </xf>
    <xf numFmtId="164" fontId="6" fillId="0" borderId="1" xfId="120" applyNumberFormat="1" applyFont="1" applyFill="1" applyBorder="1" applyAlignment="1">
      <alignment horizontal="center" vertical="center"/>
    </xf>
    <xf numFmtId="166" fontId="6" fillId="0" borderId="1" xfId="89" applyNumberFormat="1" applyFont="1" applyFill="1" applyBorder="1" applyAlignment="1">
      <alignment horizontal="center" vertical="center"/>
    </xf>
    <xf numFmtId="166" fontId="6" fillId="0" borderId="1" xfId="91" applyNumberFormat="1" applyFont="1" applyFill="1" applyBorder="1" applyAlignment="1">
      <alignment horizontal="center" vertical="center"/>
    </xf>
    <xf numFmtId="164" fontId="6" fillId="0" borderId="1" xfId="17" applyNumberFormat="1" applyFont="1" applyFill="1" applyBorder="1" applyAlignment="1">
      <alignment horizontal="center" vertical="center"/>
    </xf>
    <xf numFmtId="164" fontId="6" fillId="0" borderId="1" xfId="18" applyNumberFormat="1" applyFont="1" applyFill="1" applyBorder="1" applyAlignment="1">
      <alignment horizontal="center" vertical="center"/>
    </xf>
    <xf numFmtId="0" fontId="7" fillId="0" borderId="1" xfId="121" applyFont="1" applyFill="1" applyBorder="1" applyAlignment="1">
      <alignment horizontal="left"/>
    </xf>
    <xf numFmtId="0" fontId="6" fillId="0" borderId="1" xfId="122" applyFont="1" applyFill="1" applyBorder="1" applyAlignment="1">
      <alignment horizontal="center" vertical="top"/>
    </xf>
    <xf numFmtId="0" fontId="6" fillId="0" borderId="1" xfId="123" applyFont="1" applyFill="1" applyBorder="1" applyAlignment="1">
      <alignment horizontal="center" vertical="top"/>
    </xf>
    <xf numFmtId="166" fontId="6" fillId="0" borderId="1" xfId="18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66" fontId="6" fillId="0" borderId="1" xfId="17" applyNumberFormat="1" applyFont="1" applyFill="1" applyBorder="1" applyAlignment="1">
      <alignment horizontal="center" vertical="center"/>
    </xf>
    <xf numFmtId="166" fontId="6" fillId="0" borderId="1" xfId="119" applyNumberFormat="1" applyFont="1" applyFill="1" applyBorder="1" applyAlignment="1">
      <alignment horizontal="center" vertical="center"/>
    </xf>
    <xf numFmtId="166" fontId="6" fillId="0" borderId="1" xfId="120" applyNumberFormat="1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left" vertical="top" wrapText="1"/>
    </xf>
    <xf numFmtId="164" fontId="6" fillId="0" borderId="1" xfId="28" applyNumberFormat="1" applyFont="1" applyFill="1" applyBorder="1" applyAlignment="1">
      <alignment horizontal="right" vertical="center"/>
    </xf>
    <xf numFmtId="0" fontId="6" fillId="0" borderId="1" xfId="30" applyFont="1" applyFill="1" applyBorder="1" applyAlignment="1">
      <alignment horizontal="left" vertical="top" wrapText="1"/>
    </xf>
    <xf numFmtId="164" fontId="6" fillId="0" borderId="1" xfId="31" applyNumberFormat="1" applyFont="1" applyFill="1" applyBorder="1" applyAlignment="1">
      <alignment horizontal="right" vertical="center"/>
    </xf>
    <xf numFmtId="0" fontId="6" fillId="0" borderId="1" xfId="868" applyFont="1" applyFill="1" applyBorder="1" applyAlignment="1">
      <alignment horizontal="center" wrapText="1"/>
    </xf>
    <xf numFmtId="164" fontId="6" fillId="0" borderId="1" xfId="878" applyNumberFormat="1" applyFont="1" applyFill="1" applyBorder="1" applyAlignment="1">
      <alignment horizontal="center" vertical="center"/>
    </xf>
    <xf numFmtId="0" fontId="6" fillId="0" borderId="1" xfId="871" applyFont="1" applyFill="1" applyBorder="1" applyAlignment="1">
      <alignment horizontal="left" vertical="top" wrapText="1"/>
    </xf>
    <xf numFmtId="0" fontId="6" fillId="0" borderId="1" xfId="876" applyFont="1" applyFill="1" applyBorder="1" applyAlignment="1">
      <alignment horizontal="left" vertical="top" wrapText="1"/>
    </xf>
    <xf numFmtId="164" fontId="6" fillId="0" borderId="1" xfId="872" applyNumberFormat="1" applyFont="1" applyFill="1" applyBorder="1" applyAlignment="1">
      <alignment horizontal="center" vertical="center"/>
    </xf>
    <xf numFmtId="164" fontId="6" fillId="0" borderId="1" xfId="877" applyNumberFormat="1" applyFont="1" applyFill="1" applyBorder="1" applyAlignment="1">
      <alignment horizontal="center" vertical="center"/>
    </xf>
    <xf numFmtId="164" fontId="6" fillId="0" borderId="1" xfId="873" applyNumberFormat="1" applyFont="1" applyFill="1" applyBorder="1" applyAlignment="1">
      <alignment horizontal="center" vertical="center"/>
    </xf>
    <xf numFmtId="0" fontId="6" fillId="0" borderId="1" xfId="867" applyFont="1" applyFill="1" applyBorder="1" applyAlignment="1">
      <alignment horizontal="center" wrapText="1"/>
    </xf>
    <xf numFmtId="0" fontId="6" fillId="0" borderId="1" xfId="866" applyFont="1" applyFill="1" applyBorder="1" applyAlignment="1">
      <alignment horizontal="left" wrapText="1"/>
    </xf>
    <xf numFmtId="0" fontId="6" fillId="0" borderId="1" xfId="870" applyFont="1" applyFill="1" applyBorder="1" applyAlignment="1">
      <alignment horizontal="left" vertical="top" wrapText="1"/>
    </xf>
    <xf numFmtId="0" fontId="6" fillId="0" borderId="1" xfId="875" applyFont="1" applyFill="1" applyBorder="1" applyAlignment="1">
      <alignment horizontal="left" vertical="top" wrapText="1"/>
    </xf>
    <xf numFmtId="0" fontId="6" fillId="0" borderId="1" xfId="880" applyFont="1" applyFill="1" applyBorder="1" applyAlignment="1">
      <alignment horizontal="left" vertical="top" wrapText="1"/>
    </xf>
    <xf numFmtId="0" fontId="6" fillId="0" borderId="1" xfId="876" applyFont="1" applyFill="1" applyBorder="1" applyAlignment="1">
      <alignment horizontal="center" vertical="top" wrapText="1"/>
    </xf>
    <xf numFmtId="0" fontId="6" fillId="0" borderId="1" xfId="871" applyFont="1" applyFill="1" applyBorder="1" applyAlignment="1">
      <alignment horizontal="center" vertical="top" wrapText="1"/>
    </xf>
    <xf numFmtId="0" fontId="6" fillId="0" borderId="1" xfId="881" applyFont="1" applyFill="1" applyBorder="1" applyAlignment="1">
      <alignment horizontal="left" vertical="top" wrapText="1"/>
    </xf>
    <xf numFmtId="0" fontId="6" fillId="0" borderId="1" xfId="868" applyFont="1" applyFill="1" applyBorder="1" applyAlignment="1">
      <alignment horizontal="left" wrapText="1"/>
    </xf>
    <xf numFmtId="164" fontId="6" fillId="0" borderId="1" xfId="882" applyNumberFormat="1" applyFont="1" applyFill="1" applyBorder="1" applyAlignment="1">
      <alignment horizontal="center" vertical="center"/>
    </xf>
    <xf numFmtId="0" fontId="6" fillId="0" borderId="1" xfId="867" applyFont="1" applyFill="1" applyBorder="1" applyAlignment="1">
      <alignment horizontal="left" wrapText="1"/>
    </xf>
    <xf numFmtId="164" fontId="6" fillId="0" borderId="1" xfId="883" applyNumberFormat="1" applyFont="1" applyFill="1" applyBorder="1" applyAlignment="1">
      <alignment horizontal="center" vertical="center"/>
    </xf>
    <xf numFmtId="0" fontId="6" fillId="0" borderId="1" xfId="869" applyFont="1" applyFill="1" applyBorder="1" applyAlignment="1">
      <alignment horizontal="center" wrapText="1"/>
    </xf>
    <xf numFmtId="164" fontId="6" fillId="0" borderId="1" xfId="879" applyNumberFormat="1" applyFont="1" applyFill="1" applyBorder="1" applyAlignment="1">
      <alignment horizontal="center" vertical="center"/>
    </xf>
    <xf numFmtId="164" fontId="6" fillId="0" borderId="1" xfId="874" applyNumberFormat="1" applyFont="1" applyFill="1" applyBorder="1" applyAlignment="1">
      <alignment horizontal="center" vertical="center"/>
    </xf>
    <xf numFmtId="164" fontId="6" fillId="0" borderId="1" xfId="884" applyNumberFormat="1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top" wrapText="1"/>
    </xf>
    <xf numFmtId="0" fontId="6" fillId="0" borderId="1" xfId="14" applyFont="1" applyFill="1" applyBorder="1" applyAlignment="1">
      <alignment horizontal="center" vertical="top" wrapText="1"/>
    </xf>
    <xf numFmtId="0" fontId="6" fillId="0" borderId="1" xfId="90" applyFont="1" applyFill="1" applyBorder="1" applyAlignment="1">
      <alignment horizontal="left" vertical="top"/>
    </xf>
    <xf numFmtId="0" fontId="6" fillId="0" borderId="1" xfId="8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754" applyFont="1" applyFill="1" applyBorder="1" applyAlignment="1">
      <alignment horizontal="center" wrapText="1"/>
    </xf>
    <xf numFmtId="0" fontId="7" fillId="0" borderId="1" xfId="755" applyFont="1" applyFill="1" applyBorder="1" applyAlignment="1">
      <alignment horizontal="center" wrapText="1"/>
    </xf>
    <xf numFmtId="164" fontId="6" fillId="0" borderId="1" xfId="765" applyNumberFormat="1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left" vertical="top"/>
    </xf>
    <xf numFmtId="0" fontId="6" fillId="0" borderId="1" xfId="26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top" wrapText="1"/>
    </xf>
    <xf numFmtId="164" fontId="6" fillId="0" borderId="1" xfId="28" applyNumberFormat="1" applyFont="1" applyFill="1" applyBorder="1" applyAlignment="1">
      <alignment horizontal="center" vertical="top"/>
    </xf>
    <xf numFmtId="164" fontId="6" fillId="0" borderId="1" xfId="31" applyNumberFormat="1" applyFont="1" applyFill="1" applyBorder="1" applyAlignment="1">
      <alignment horizontal="center" vertical="top"/>
    </xf>
    <xf numFmtId="0" fontId="6" fillId="0" borderId="1" xfId="3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readingOrder="1"/>
    </xf>
    <xf numFmtId="0" fontId="6" fillId="0" borderId="1" xfId="514" applyFont="1" applyFill="1" applyBorder="1" applyAlignment="1">
      <alignment horizontal="center" wrapText="1"/>
    </xf>
    <xf numFmtId="0" fontId="6" fillId="0" borderId="1" xfId="515" applyFont="1" applyFill="1" applyBorder="1" applyAlignment="1">
      <alignment horizontal="center" wrapText="1"/>
    </xf>
    <xf numFmtId="0" fontId="6" fillId="0" borderId="1" xfId="516" applyFont="1" applyFill="1" applyBorder="1" applyAlignment="1">
      <alignment horizontal="center" wrapText="1"/>
    </xf>
    <xf numFmtId="0" fontId="6" fillId="0" borderId="1" xfId="547" applyFont="1" applyFill="1" applyBorder="1" applyAlignment="1">
      <alignment horizontal="left" vertical="top"/>
    </xf>
    <xf numFmtId="0" fontId="6" fillId="0" borderId="1" xfId="548" applyFont="1" applyFill="1" applyBorder="1" applyAlignment="1">
      <alignment horizontal="center" wrapText="1"/>
    </xf>
    <xf numFmtId="0" fontId="6" fillId="0" borderId="1" xfId="549" applyFont="1" applyFill="1" applyBorder="1" applyAlignment="1">
      <alignment horizontal="center" wrapText="1"/>
    </xf>
    <xf numFmtId="0" fontId="6" fillId="0" borderId="1" xfId="550" applyFont="1" applyFill="1" applyBorder="1" applyAlignment="1">
      <alignment horizontal="center" wrapText="1"/>
    </xf>
    <xf numFmtId="0" fontId="7" fillId="0" borderId="1" xfId="520" applyFont="1" applyFill="1" applyBorder="1" applyAlignment="1">
      <alignment horizontal="left"/>
    </xf>
    <xf numFmtId="0" fontId="7" fillId="0" borderId="1" xfId="521" applyFont="1" applyFill="1" applyBorder="1" applyAlignment="1">
      <alignment horizontal="center" wrapText="1"/>
    </xf>
    <xf numFmtId="0" fontId="7" fillId="0" borderId="1" xfId="522" applyFont="1" applyFill="1" applyBorder="1" applyAlignment="1">
      <alignment horizontal="center" wrapText="1"/>
    </xf>
    <xf numFmtId="0" fontId="7" fillId="0" borderId="1" xfId="523" applyFont="1" applyFill="1" applyBorder="1" applyAlignment="1">
      <alignment horizontal="center" wrapText="1"/>
    </xf>
    <xf numFmtId="0" fontId="6" fillId="0" borderId="1" xfId="553" applyFont="1" applyFill="1" applyBorder="1" applyAlignment="1">
      <alignment horizontal="left"/>
    </xf>
    <xf numFmtId="0" fontId="7" fillId="0" borderId="1" xfId="554" applyFont="1" applyFill="1" applyBorder="1" applyAlignment="1">
      <alignment horizontal="center" wrapText="1"/>
    </xf>
    <xf numFmtId="0" fontId="7" fillId="0" borderId="1" xfId="555" applyFont="1" applyFill="1" applyBorder="1" applyAlignment="1">
      <alignment horizontal="center" wrapText="1"/>
    </xf>
    <xf numFmtId="0" fontId="7" fillId="0" borderId="1" xfId="556" applyFont="1" applyFill="1" applyBorder="1" applyAlignment="1">
      <alignment horizontal="center" wrapText="1"/>
    </xf>
    <xf numFmtId="0" fontId="6" fillId="0" borderId="1" xfId="500" applyFont="1" applyFill="1" applyBorder="1" applyAlignment="1">
      <alignment horizontal="left" vertical="top"/>
    </xf>
    <xf numFmtId="164" fontId="6" fillId="0" borderId="1" xfId="528" applyNumberFormat="1" applyFont="1" applyFill="1" applyBorder="1" applyAlignment="1">
      <alignment horizontal="center" vertical="center"/>
    </xf>
    <xf numFmtId="164" fontId="6" fillId="0" borderId="1" xfId="529" applyNumberFormat="1" applyFont="1" applyFill="1" applyBorder="1" applyAlignment="1">
      <alignment horizontal="center" vertical="center"/>
    </xf>
    <xf numFmtId="164" fontId="6" fillId="0" borderId="1" xfId="530" applyNumberFormat="1" applyFont="1" applyFill="1" applyBorder="1" applyAlignment="1">
      <alignment horizontal="center" vertical="center"/>
    </xf>
    <xf numFmtId="164" fontId="6" fillId="0" borderId="1" xfId="530" applyNumberFormat="1" applyFont="1" applyFill="1" applyBorder="1" applyAlignment="1">
      <alignment horizontal="right" vertical="center"/>
    </xf>
    <xf numFmtId="0" fontId="6" fillId="0" borderId="1" xfId="557" applyFont="1" applyFill="1" applyBorder="1" applyAlignment="1">
      <alignment horizontal="left" vertical="top"/>
    </xf>
    <xf numFmtId="165" fontId="6" fillId="0" borderId="1" xfId="558" applyNumberFormat="1" applyFont="1" applyFill="1" applyBorder="1" applyAlignment="1">
      <alignment horizontal="center" vertical="center"/>
    </xf>
    <xf numFmtId="165" fontId="6" fillId="0" borderId="1" xfId="559" applyNumberFormat="1" applyFont="1" applyFill="1" applyBorder="1" applyAlignment="1">
      <alignment horizontal="center" vertical="center"/>
    </xf>
    <xf numFmtId="165" fontId="6" fillId="0" borderId="1" xfId="560" applyNumberFormat="1" applyFont="1" applyFill="1" applyBorder="1" applyAlignment="1">
      <alignment horizontal="center" vertical="center"/>
    </xf>
    <xf numFmtId="0" fontId="6" fillId="0" borderId="1" xfId="504" applyFont="1" applyFill="1" applyBorder="1" applyAlignment="1">
      <alignment horizontal="left" vertical="top"/>
    </xf>
    <xf numFmtId="164" fontId="6" fillId="0" borderId="1" xfId="534" applyNumberFormat="1" applyFont="1" applyFill="1" applyBorder="1" applyAlignment="1">
      <alignment horizontal="center" vertical="center"/>
    </xf>
    <xf numFmtId="164" fontId="6" fillId="0" borderId="1" xfId="535" applyNumberFormat="1" applyFont="1" applyFill="1" applyBorder="1" applyAlignment="1">
      <alignment horizontal="center" vertical="center"/>
    </xf>
    <xf numFmtId="164" fontId="6" fillId="0" borderId="1" xfId="536" applyNumberFormat="1" applyFont="1" applyFill="1" applyBorder="1" applyAlignment="1">
      <alignment horizontal="center" vertical="center"/>
    </xf>
    <xf numFmtId="164" fontId="6" fillId="0" borderId="1" xfId="536" applyNumberFormat="1" applyFont="1" applyFill="1" applyBorder="1" applyAlignment="1">
      <alignment horizontal="right" vertical="center"/>
    </xf>
    <xf numFmtId="0" fontId="6" fillId="0" borderId="1" xfId="561" applyFont="1" applyFill="1" applyBorder="1" applyAlignment="1">
      <alignment horizontal="left" vertical="top"/>
    </xf>
    <xf numFmtId="165" fontId="6" fillId="0" borderId="1" xfId="562" applyNumberFormat="1" applyFont="1" applyFill="1" applyBorder="1" applyAlignment="1">
      <alignment horizontal="center" vertical="center"/>
    </xf>
    <xf numFmtId="165" fontId="6" fillId="0" borderId="1" xfId="563" applyNumberFormat="1" applyFont="1" applyFill="1" applyBorder="1" applyAlignment="1">
      <alignment horizontal="center" vertical="center"/>
    </xf>
    <xf numFmtId="165" fontId="6" fillId="0" borderId="1" xfId="564" applyNumberFormat="1" applyFont="1" applyFill="1" applyBorder="1" applyAlignment="1">
      <alignment horizontal="center" vertical="center"/>
    </xf>
    <xf numFmtId="0" fontId="6" fillId="0" borderId="1" xfId="508" applyFont="1" applyFill="1" applyBorder="1" applyAlignment="1">
      <alignment horizontal="left" vertical="top"/>
    </xf>
    <xf numFmtId="164" fontId="6" fillId="0" borderId="1" xfId="540" applyNumberFormat="1" applyFont="1" applyFill="1" applyBorder="1" applyAlignment="1">
      <alignment horizontal="center" vertical="center"/>
    </xf>
    <xf numFmtId="164" fontId="6" fillId="0" borderId="1" xfId="541" applyNumberFormat="1" applyFont="1" applyFill="1" applyBorder="1" applyAlignment="1">
      <alignment horizontal="center" vertical="center"/>
    </xf>
    <xf numFmtId="164" fontId="6" fillId="0" borderId="1" xfId="542" applyNumberFormat="1" applyFont="1" applyFill="1" applyBorder="1" applyAlignment="1">
      <alignment horizontal="center" vertical="center"/>
    </xf>
    <xf numFmtId="164" fontId="6" fillId="0" borderId="1" xfId="542" applyNumberFormat="1" applyFont="1" applyFill="1" applyBorder="1" applyAlignment="1">
      <alignment horizontal="right" vertical="center"/>
    </xf>
    <xf numFmtId="0" fontId="6" fillId="0" borderId="1" xfId="565" applyFont="1" applyFill="1" applyBorder="1" applyAlignment="1">
      <alignment horizontal="left" vertical="top"/>
    </xf>
    <xf numFmtId="165" fontId="6" fillId="0" borderId="1" xfId="566" applyNumberFormat="1" applyFont="1" applyFill="1" applyBorder="1" applyAlignment="1">
      <alignment horizontal="center" vertical="center"/>
    </xf>
    <xf numFmtId="165" fontId="6" fillId="0" borderId="1" xfId="567" applyNumberFormat="1" applyFont="1" applyFill="1" applyBorder="1" applyAlignment="1">
      <alignment horizontal="center" vertical="center"/>
    </xf>
    <xf numFmtId="165" fontId="6" fillId="0" borderId="1" xfId="568" applyNumberFormat="1" applyFont="1" applyFill="1" applyBorder="1" applyAlignment="1">
      <alignment horizontal="center" vertical="center"/>
    </xf>
    <xf numFmtId="0" fontId="6" fillId="0" borderId="1" xfId="497" applyFont="1" applyFill="1" applyBorder="1" applyAlignment="1">
      <alignment horizontal="center" vertical="center"/>
    </xf>
    <xf numFmtId="0" fontId="6" fillId="0" borderId="1" xfId="497" applyFont="1" applyFill="1" applyBorder="1" applyAlignment="1">
      <alignment horizontal="center" vertical="center" wrapText="1"/>
    </xf>
    <xf numFmtId="0" fontId="6" fillId="0" borderId="1" xfId="569" applyFont="1" applyFill="1" applyBorder="1" applyAlignment="1">
      <alignment horizontal="center" vertical="center"/>
    </xf>
    <xf numFmtId="0" fontId="6" fillId="0" borderId="1" xfId="569" applyFont="1" applyFill="1" applyBorder="1" applyAlignment="1">
      <alignment horizontal="center" vertical="center" wrapText="1"/>
    </xf>
    <xf numFmtId="0" fontId="6" fillId="0" borderId="1" xfId="496" applyFont="1" applyFill="1" applyBorder="1" applyAlignment="1">
      <alignment horizontal="left" vertical="top"/>
    </xf>
    <xf numFmtId="0" fontId="6" fillId="0" borderId="1" xfId="87" applyFont="1" applyFill="1" applyBorder="1" applyAlignment="1">
      <alignment horizontal="center" vertical="center"/>
    </xf>
    <xf numFmtId="0" fontId="6" fillId="0" borderId="1" xfId="88" applyFont="1" applyFill="1" applyBorder="1" applyAlignment="1">
      <alignment horizontal="left" vertical="top"/>
    </xf>
    <xf numFmtId="0" fontId="1" fillId="2" borderId="1" xfId="71" applyFont="1"/>
    <xf numFmtId="9" fontId="1" fillId="2" borderId="1" xfId="71" applyNumberFormat="1" applyFont="1"/>
    <xf numFmtId="0" fontId="1" fillId="2" borderId="1" xfId="71" applyFont="1" applyAlignment="1">
      <alignment horizontal="center"/>
    </xf>
    <xf numFmtId="9" fontId="1" fillId="2" borderId="1" xfId="71" applyNumberFormat="1" applyFont="1" applyAlignment="1">
      <alignment horizontal="center"/>
    </xf>
  </cellXfs>
  <cellStyles count="1101">
    <cellStyle name="Currency" xfId="952" builtinId="4"/>
    <cellStyle name="Followed Hyperlink" xfId="43" builtinId="9" hidden="1"/>
    <cellStyle name="Followed Hyperlink" xfId="68" builtinId="9" hidden="1"/>
    <cellStyle name="Followed Hyperlink" xfId="70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855" builtinId="9" hidden="1"/>
    <cellStyle name="Followed Hyperlink" xfId="857" builtinId="9" hidden="1"/>
    <cellStyle name="Followed Hyperlink" xfId="886" builtinId="9" hidden="1"/>
    <cellStyle name="Followed Hyperlink" xfId="888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Hyperlink" xfId="42" builtinId="8" hidden="1"/>
    <cellStyle name="Hyperlink" xfId="67" builtinId="8" hidden="1"/>
    <cellStyle name="Hyperlink" xfId="69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787" builtinId="8" hidden="1"/>
    <cellStyle name="Hyperlink" xfId="789" builtinId="8" hidden="1"/>
    <cellStyle name="Hyperlink" xfId="791" builtinId="8" hidden="1"/>
    <cellStyle name="Hyperlink" xfId="854" builtinId="8" hidden="1"/>
    <cellStyle name="Hyperlink" xfId="856" builtinId="8" hidden="1"/>
    <cellStyle name="Hyperlink" xfId="885" builtinId="8" hidden="1"/>
    <cellStyle name="Hyperlink" xfId="887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Normal" xfId="0" builtinId="0"/>
    <cellStyle name="Normal 2" xfId="71"/>
    <cellStyle name="Normal 3" xfId="86"/>
    <cellStyle name="Normal 4" xfId="546"/>
    <cellStyle name="Normal 5" xfId="650"/>
    <cellStyle name="Normal 6" xfId="702"/>
    <cellStyle name="Normal 7" xfId="746"/>
    <cellStyle name="Normal 8" xfId="889"/>
    <cellStyle name="Percent" xfId="25" builtinId="5"/>
    <cellStyle name="Percent 2" xfId="79"/>
    <cellStyle name="Percent 3" xfId="130"/>
    <cellStyle name="style1403362145832" xfId="118"/>
    <cellStyle name="style1403362146084" xfId="127"/>
    <cellStyle name="style1403362146110" xfId="129"/>
    <cellStyle name="style1403362146258" xfId="114"/>
    <cellStyle name="style1403362146284" xfId="113"/>
    <cellStyle name="style1403362146364" xfId="128"/>
    <cellStyle name="style1403362146421" xfId="115"/>
    <cellStyle name="style1403616139039" xfId="152"/>
    <cellStyle name="style1403616139119" xfId="153"/>
    <cellStyle name="style1403616139147" xfId="154"/>
    <cellStyle name="style1403616139292" xfId="155"/>
    <cellStyle name="style1403616139319" xfId="156"/>
    <cellStyle name="style1403616139402" xfId="157"/>
    <cellStyle name="style1403616139426" xfId="158"/>
    <cellStyle name="style1403616139446" xfId="159"/>
    <cellStyle name="style1403616139466" xfId="160"/>
    <cellStyle name="style1403616139545" xfId="161"/>
    <cellStyle name="style1403616139570" xfId="162"/>
    <cellStyle name="style1403616139598" xfId="163"/>
    <cellStyle name="style1403616139635" xfId="164"/>
    <cellStyle name="style1403616140006" xfId="165"/>
    <cellStyle name="style1403616140084" xfId="166"/>
    <cellStyle name="style1403616140183" xfId="167"/>
    <cellStyle name="style1403616140255" xfId="168"/>
    <cellStyle name="style1404067014209" xfId="169"/>
    <cellStyle name="style1404067014446" xfId="170"/>
    <cellStyle name="style1404067014475" xfId="171"/>
    <cellStyle name="style1404067014509" xfId="172"/>
    <cellStyle name="style1404067014675" xfId="173"/>
    <cellStyle name="style1404067014721" xfId="174"/>
    <cellStyle name="style1404067015344" xfId="175"/>
    <cellStyle name="style1404067015458" xfId="176"/>
    <cellStyle name="style1404067511861" xfId="177"/>
    <cellStyle name="style1404067511882" xfId="178"/>
    <cellStyle name="style1404067511983" xfId="179"/>
    <cellStyle name="style1404067512025" xfId="180"/>
    <cellStyle name="style1460410861240" xfId="181"/>
    <cellStyle name="style1460410861261" xfId="182"/>
    <cellStyle name="style1460410861276" xfId="183"/>
    <cellStyle name="style1460410861294" xfId="184"/>
    <cellStyle name="style1460410861312" xfId="185"/>
    <cellStyle name="style1460410861330" xfId="121"/>
    <cellStyle name="style1460410861347" xfId="186"/>
    <cellStyle name="style1460410861365" xfId="187"/>
    <cellStyle name="style1460410861384" xfId="188"/>
    <cellStyle name="style1460410861402" xfId="189"/>
    <cellStyle name="style1460410861420" xfId="190"/>
    <cellStyle name="style1460410861437" xfId="133"/>
    <cellStyle name="style1460410861454" xfId="132"/>
    <cellStyle name="style1460410861472" xfId="117"/>
    <cellStyle name="style1460410861488" xfId="191"/>
    <cellStyle name="style1460410861506" xfId="192"/>
    <cellStyle name="style1460410861523" xfId="193"/>
    <cellStyle name="style1460410861561" xfId="194"/>
    <cellStyle name="style1460410861574" xfId="195"/>
    <cellStyle name="style1460410861586" xfId="123"/>
    <cellStyle name="style1460410861598" xfId="122"/>
    <cellStyle name="style1460410861610" xfId="196"/>
    <cellStyle name="style1460410861623" xfId="197"/>
    <cellStyle name="style1460410861635" xfId="119"/>
    <cellStyle name="style1460410861654" xfId="198"/>
    <cellStyle name="style1460410861672" xfId="111"/>
    <cellStyle name="style1460410861690" xfId="120"/>
    <cellStyle name="style1460410861707" xfId="199"/>
    <cellStyle name="style1460410861725" xfId="112"/>
    <cellStyle name="style1460410861742" xfId="200"/>
    <cellStyle name="style1460410861759" xfId="201"/>
    <cellStyle name="style1460410861778" xfId="116"/>
    <cellStyle name="style1460410863227" xfId="202"/>
    <cellStyle name="style1460410863241" xfId="203"/>
    <cellStyle name="style1460411020059" xfId="204"/>
    <cellStyle name="style1460411020079" xfId="205"/>
    <cellStyle name="style1460411020092" xfId="206"/>
    <cellStyle name="style1460411020109" xfId="207"/>
    <cellStyle name="style1460411020125" xfId="208"/>
    <cellStyle name="style1460411020141" xfId="209"/>
    <cellStyle name="style1460411020157" xfId="210"/>
    <cellStyle name="style1460411020203" xfId="211"/>
    <cellStyle name="style1460411020219" xfId="212"/>
    <cellStyle name="style1460411020234" xfId="213"/>
    <cellStyle name="style1460411020249" xfId="214"/>
    <cellStyle name="style1460411020265" xfId="143"/>
    <cellStyle name="style1460411020281" xfId="144"/>
    <cellStyle name="style1460411020297" xfId="142"/>
    <cellStyle name="style1460411020312" xfId="215"/>
    <cellStyle name="style1460411020328" xfId="216"/>
    <cellStyle name="style1460411020344" xfId="217"/>
    <cellStyle name="style1460411020360" xfId="218"/>
    <cellStyle name="style1460411020372" xfId="219"/>
    <cellStyle name="style1460411020383" xfId="220"/>
    <cellStyle name="style1460411020396" xfId="221"/>
    <cellStyle name="style1460411020408" xfId="222"/>
    <cellStyle name="style1460411020420" xfId="223"/>
    <cellStyle name="style1460411020431" xfId="224"/>
    <cellStyle name="style1460411020447" xfId="225"/>
    <cellStyle name="style1460411020462" xfId="226"/>
    <cellStyle name="style1460411020477" xfId="227"/>
    <cellStyle name="style1460411020493" xfId="228"/>
    <cellStyle name="style1460411020509" xfId="229"/>
    <cellStyle name="style1460411020524" xfId="230"/>
    <cellStyle name="style1460411020540" xfId="231"/>
    <cellStyle name="style1460411020555" xfId="232"/>
    <cellStyle name="style1460411021618" xfId="233"/>
    <cellStyle name="style1460411021631" xfId="234"/>
    <cellStyle name="style1460416539773" xfId="235"/>
    <cellStyle name="style1460416539792" xfId="131"/>
    <cellStyle name="style1460416539805" xfId="236"/>
    <cellStyle name="style1460416539821" xfId="237"/>
    <cellStyle name="style1460416539837" xfId="238"/>
    <cellStyle name="style1460416539853" xfId="239"/>
    <cellStyle name="style1460416539869" xfId="240"/>
    <cellStyle name="style1460416539884" xfId="241"/>
    <cellStyle name="style1460416539900" xfId="242"/>
    <cellStyle name="style1460416539915" xfId="243"/>
    <cellStyle name="style1460416539931" xfId="244"/>
    <cellStyle name="style1460416539946" xfId="245"/>
    <cellStyle name="style1460416539961" xfId="246"/>
    <cellStyle name="style1460416539976" xfId="247"/>
    <cellStyle name="style1460416539991" xfId="248"/>
    <cellStyle name="style1460416540006" xfId="249"/>
    <cellStyle name="style1460416540021" xfId="250"/>
    <cellStyle name="style1460416540037" xfId="251"/>
    <cellStyle name="style1460416540053" xfId="252"/>
    <cellStyle name="style1460416540068" xfId="253"/>
    <cellStyle name="style1460416540080" xfId="254"/>
    <cellStyle name="style1460416540091" xfId="255"/>
    <cellStyle name="style1460416540106" xfId="256"/>
    <cellStyle name="style1460416540121" xfId="257"/>
    <cellStyle name="style1460416540136" xfId="258"/>
    <cellStyle name="style1460416540147" xfId="259"/>
    <cellStyle name="style1460416540160" xfId="260"/>
    <cellStyle name="style1460416540172" xfId="261"/>
    <cellStyle name="style1460416540184" xfId="262"/>
    <cellStyle name="style1460416540198" xfId="263"/>
    <cellStyle name="style1460416540214" xfId="264"/>
    <cellStyle name="style1460416540238" xfId="265"/>
    <cellStyle name="style1460416540253" xfId="266"/>
    <cellStyle name="style1460416540269" xfId="267"/>
    <cellStyle name="style1460416540284" xfId="268"/>
    <cellStyle name="style1460416540299" xfId="269"/>
    <cellStyle name="style1460416540315" xfId="270"/>
    <cellStyle name="style1460416540330" xfId="271"/>
    <cellStyle name="style1460416540347" xfId="272"/>
    <cellStyle name="style1460416540366" xfId="273"/>
    <cellStyle name="style1460416540382" xfId="274"/>
    <cellStyle name="style1460416540401" xfId="275"/>
    <cellStyle name="style1460416540418" xfId="276"/>
    <cellStyle name="style1460416540430" xfId="277"/>
    <cellStyle name="style1460416540442" xfId="278"/>
    <cellStyle name="style1460416540454" xfId="279"/>
    <cellStyle name="style1460416540471" xfId="280"/>
    <cellStyle name="style1460416540486" xfId="281"/>
    <cellStyle name="style1460416540499" xfId="282"/>
    <cellStyle name="style1460416540513" xfId="283"/>
    <cellStyle name="style1460416540525" xfId="284"/>
    <cellStyle name="style1460416540536" xfId="285"/>
    <cellStyle name="style1460416540548" xfId="286"/>
    <cellStyle name="style1460416540565" xfId="287"/>
    <cellStyle name="style1460416540580" xfId="288"/>
    <cellStyle name="style1460416540596" xfId="289"/>
    <cellStyle name="style1460416540610" xfId="290"/>
    <cellStyle name="style1460416540636" xfId="291"/>
    <cellStyle name="style1460416540651" xfId="292"/>
    <cellStyle name="style1460416540666" xfId="293"/>
    <cellStyle name="style1460416540695" xfId="294"/>
    <cellStyle name="style1460416540708" xfId="295"/>
    <cellStyle name="style1460416540722" xfId="296"/>
    <cellStyle name="style1460416540745" xfId="297"/>
    <cellStyle name="style1461196152525" xfId="298"/>
    <cellStyle name="style1461196152612" xfId="299"/>
    <cellStyle name="style1461196152749" xfId="300"/>
    <cellStyle name="style1461196152770" xfId="301"/>
    <cellStyle name="style1461196152864" xfId="302"/>
    <cellStyle name="style1461196152879" xfId="303"/>
    <cellStyle name="style1461196152908" xfId="304"/>
    <cellStyle name="style1461196152925" xfId="305"/>
    <cellStyle name="style1461196152946" xfId="306"/>
    <cellStyle name="style1461196152967" xfId="307"/>
    <cellStyle name="style1461196152989" xfId="308"/>
    <cellStyle name="style1461196153011" xfId="309"/>
    <cellStyle name="style1461196153030" xfId="310"/>
    <cellStyle name="style1461196153071" xfId="311"/>
    <cellStyle name="style1461196153114" xfId="312"/>
    <cellStyle name="style1461196153134" xfId="313"/>
    <cellStyle name="style1461196153156" xfId="314"/>
    <cellStyle name="style1461196154478" xfId="315"/>
    <cellStyle name="style1461196154491" xfId="316"/>
    <cellStyle name="style1461196156421" xfId="317"/>
    <cellStyle name="style1461196156434" xfId="318"/>
    <cellStyle name="style1461196156447" xfId="319"/>
    <cellStyle name="style1461196156459" xfId="320"/>
    <cellStyle name="style1461196156472" xfId="321"/>
    <cellStyle name="style1461196156485" xfId="322"/>
    <cellStyle name="style1461196156500" xfId="323"/>
    <cellStyle name="style1461196156514" xfId="324"/>
    <cellStyle name="style1461196156529" xfId="325"/>
    <cellStyle name="style1461199422333" xfId="326"/>
    <cellStyle name="style1461199422364" xfId="327"/>
    <cellStyle name="style1461199422397" xfId="328"/>
    <cellStyle name="style1461199422447" xfId="329"/>
    <cellStyle name="style1461199422482" xfId="330"/>
    <cellStyle name="style1461199422498" xfId="331"/>
    <cellStyle name="style1461199422514" xfId="332"/>
    <cellStyle name="style1461199422532" xfId="333"/>
    <cellStyle name="style1461199422623" xfId="334"/>
    <cellStyle name="style1461199422635" xfId="335"/>
    <cellStyle name="style1461199422660" xfId="336"/>
    <cellStyle name="style1461199422673" xfId="337"/>
    <cellStyle name="style1461199422689" xfId="338"/>
    <cellStyle name="style1461199422705" xfId="339"/>
    <cellStyle name="style1461199422721" xfId="340"/>
    <cellStyle name="style1461199422770" xfId="341"/>
    <cellStyle name="style1461199422786" xfId="342"/>
    <cellStyle name="style1461199422803" xfId="343"/>
    <cellStyle name="style1461199422819" xfId="344"/>
    <cellStyle name="style1461199422835" xfId="345"/>
    <cellStyle name="style1461199423658" xfId="346"/>
    <cellStyle name="style1461199423672" xfId="347"/>
    <cellStyle name="style1461199425506" xfId="348"/>
    <cellStyle name="style1461199425521" xfId="349"/>
    <cellStyle name="style1461199425533" xfId="350"/>
    <cellStyle name="style1461199425546" xfId="351"/>
    <cellStyle name="style1461199425558" xfId="352"/>
    <cellStyle name="style1461199425571" xfId="353"/>
    <cellStyle name="style1461199425585" xfId="354"/>
    <cellStyle name="style1461199425597" xfId="355"/>
    <cellStyle name="style1461199425609" xfId="356"/>
    <cellStyle name="style1461696534264" xfId="87"/>
    <cellStyle name="style1461696534487" xfId="88"/>
    <cellStyle name="style1461696534501" xfId="90"/>
    <cellStyle name="style1461696534531" xfId="92"/>
    <cellStyle name="style1461696534547" xfId="89"/>
    <cellStyle name="style1461696534566" xfId="91"/>
    <cellStyle name="style1461696534584" xfId="93"/>
    <cellStyle name="style1461696534684" xfId="357"/>
    <cellStyle name="style1461696534699" xfId="358"/>
    <cellStyle name="style1461696534850" xfId="124"/>
    <cellStyle name="style1461696534865" xfId="125"/>
    <cellStyle name="style1461696534883" xfId="126"/>
    <cellStyle name="style1461873905428" xfId="96"/>
    <cellStyle name="style1461873905488" xfId="98"/>
    <cellStyle name="style1461873905637" xfId="101"/>
    <cellStyle name="style1461873905653" xfId="104"/>
    <cellStyle name="style1461873905668" xfId="107"/>
    <cellStyle name="style1461873905754" xfId="94"/>
    <cellStyle name="style1461873905766" xfId="99"/>
    <cellStyle name="style1461873905790" xfId="100"/>
    <cellStyle name="style1461873905802" xfId="95"/>
    <cellStyle name="style1461873905817" xfId="97"/>
    <cellStyle name="style1461873905833" xfId="108"/>
    <cellStyle name="style1461873905849" xfId="102"/>
    <cellStyle name="style1461873905864" xfId="105"/>
    <cellStyle name="style1461873905880" xfId="109"/>
    <cellStyle name="style1461873905896" xfId="103"/>
    <cellStyle name="style1461873905912" xfId="106"/>
    <cellStyle name="style1461873905927" xfId="110"/>
    <cellStyle name="style1461873906873" xfId="359"/>
    <cellStyle name="style1461873906886" xfId="360"/>
    <cellStyle name="style1461873908901" xfId="361"/>
    <cellStyle name="style1461873908914" xfId="362"/>
    <cellStyle name="style1461873908926" xfId="363"/>
    <cellStyle name="style1461873908937" xfId="364"/>
    <cellStyle name="style1461873908949" xfId="365"/>
    <cellStyle name="style1461873908961" xfId="366"/>
    <cellStyle name="style1461873908973" xfId="367"/>
    <cellStyle name="style1461873908985" xfId="368"/>
    <cellStyle name="style1461873908997" xfId="369"/>
    <cellStyle name="style1462248523514" xfId="370"/>
    <cellStyle name="style1462248523532" xfId="371"/>
    <cellStyle name="style1462248523554" xfId="372"/>
    <cellStyle name="style1462248523576" xfId="373"/>
    <cellStyle name="style1462248523598" xfId="374"/>
    <cellStyle name="style1462248523621" xfId="375"/>
    <cellStyle name="style1462248523642" xfId="376"/>
    <cellStyle name="style1462248523664" xfId="377"/>
    <cellStyle name="style1462248523686" xfId="378"/>
    <cellStyle name="style1462248523709" xfId="379"/>
    <cellStyle name="style1462248523733" xfId="380"/>
    <cellStyle name="style1462248523757" xfId="381"/>
    <cellStyle name="style1462248523779" xfId="382"/>
    <cellStyle name="style1462248523802" xfId="383"/>
    <cellStyle name="style1462248523824" xfId="384"/>
    <cellStyle name="style1462248523846" xfId="385"/>
    <cellStyle name="style1462248523871" xfId="386"/>
    <cellStyle name="style1462248523894" xfId="387"/>
    <cellStyle name="style1462248523916" xfId="388"/>
    <cellStyle name="style1462248523933" xfId="389"/>
    <cellStyle name="style1462248523949" xfId="390"/>
    <cellStyle name="style1462248523970" xfId="391"/>
    <cellStyle name="style1462248523991" xfId="392"/>
    <cellStyle name="style1462248524011" xfId="393"/>
    <cellStyle name="style1462248524027" xfId="394"/>
    <cellStyle name="style1462248524054" xfId="395"/>
    <cellStyle name="style1462248524071" xfId="396"/>
    <cellStyle name="style1462248524088" xfId="397"/>
    <cellStyle name="style1462248524201" xfId="398"/>
    <cellStyle name="style1462248524226" xfId="399"/>
    <cellStyle name="style1462248524252" xfId="400"/>
    <cellStyle name="style1462248524352" xfId="401"/>
    <cellStyle name="style1462248524372" xfId="402"/>
    <cellStyle name="style1462248524394" xfId="403"/>
    <cellStyle name="style1462248524517" xfId="404"/>
    <cellStyle name="style1462248524535" xfId="405"/>
    <cellStyle name="style1462248524548" xfId="406"/>
    <cellStyle name="style1462248524561" xfId="407"/>
    <cellStyle name="style1462248524575" xfId="408"/>
    <cellStyle name="style1462248524594" xfId="409"/>
    <cellStyle name="style1462248524608" xfId="410"/>
    <cellStyle name="style1462248524664" xfId="411"/>
    <cellStyle name="style1462248524682" xfId="412"/>
    <cellStyle name="style1462248524703" xfId="413"/>
    <cellStyle name="style1462248524721" xfId="414"/>
    <cellStyle name="style1462248524751" xfId="415"/>
    <cellStyle name="style1462248524768" xfId="416"/>
    <cellStyle name="style1462248524784" xfId="417"/>
    <cellStyle name="style1462248524820" xfId="418"/>
    <cellStyle name="style1462248524833" xfId="419"/>
    <cellStyle name="style1462248524849" xfId="420"/>
    <cellStyle name="style1462248524865" xfId="421"/>
    <cellStyle name="style1462306948775" xfId="422"/>
    <cellStyle name="style1462306949066" xfId="134"/>
    <cellStyle name="style1462306949083" xfId="136"/>
    <cellStyle name="style1462306949100" xfId="423"/>
    <cellStyle name="style1462306949118" xfId="424"/>
    <cellStyle name="style1462306949161" xfId="425"/>
    <cellStyle name="style1462306949198" xfId="426"/>
    <cellStyle name="style1462306949242" xfId="427"/>
    <cellStyle name="style1462306949277" xfId="428"/>
    <cellStyle name="style1462306949317" xfId="429"/>
    <cellStyle name="style1462306949357" xfId="430"/>
    <cellStyle name="style1462306949376" xfId="431"/>
    <cellStyle name="style1462306949400" xfId="432"/>
    <cellStyle name="style1462306949422" xfId="433"/>
    <cellStyle name="style1462306949444" xfId="434"/>
    <cellStyle name="style1462306949484" xfId="435"/>
    <cellStyle name="style1462306949503" xfId="436"/>
    <cellStyle name="style1462306949523" xfId="437"/>
    <cellStyle name="style1462306949543" xfId="438"/>
    <cellStyle name="style1462306949565" xfId="439"/>
    <cellStyle name="style1462306949585" xfId="440"/>
    <cellStyle name="style1462306949609" xfId="441"/>
    <cellStyle name="style1462306949627" xfId="442"/>
    <cellStyle name="style1462306949645" xfId="443"/>
    <cellStyle name="style1462306949659" xfId="444"/>
    <cellStyle name="style1462306949673" xfId="445"/>
    <cellStyle name="style1462306949686" xfId="137"/>
    <cellStyle name="style1462306949701" xfId="446"/>
    <cellStyle name="style1462306949720" xfId="447"/>
    <cellStyle name="style1462306949738" xfId="448"/>
    <cellStyle name="style1462306949757" xfId="449"/>
    <cellStyle name="style1462306949778" xfId="450"/>
    <cellStyle name="style1462306949794" xfId="451"/>
    <cellStyle name="style1462306949812" xfId="452"/>
    <cellStyle name="style1462306949832" xfId="139"/>
    <cellStyle name="style1462306949992" xfId="453"/>
    <cellStyle name="style1462306950008" xfId="454"/>
    <cellStyle name="style1462306950022" xfId="455"/>
    <cellStyle name="style1462306950141" xfId="456"/>
    <cellStyle name="style1462306950159" xfId="138"/>
    <cellStyle name="style1462306950178" xfId="457"/>
    <cellStyle name="style1462306950191" xfId="458"/>
    <cellStyle name="style1462306950204" xfId="135"/>
    <cellStyle name="style1462306950219" xfId="459"/>
    <cellStyle name="style1462306950231" xfId="460"/>
    <cellStyle name="style1462306950245" xfId="140"/>
    <cellStyle name="style1462306950258" xfId="461"/>
    <cellStyle name="style1462306950271" xfId="462"/>
    <cellStyle name="style1462306950284" xfId="141"/>
    <cellStyle name="style1462384855496" xfId="145"/>
    <cellStyle name="style1462384855578" xfId="463"/>
    <cellStyle name="style1462384855708" xfId="146"/>
    <cellStyle name="style1462384855727" xfId="147"/>
    <cellStyle name="style1462384855751" xfId="148"/>
    <cellStyle name="style1462384855877" xfId="464"/>
    <cellStyle name="style1462384855893" xfId="465"/>
    <cellStyle name="style1462384855925" xfId="466"/>
    <cellStyle name="style1462384855942" xfId="467"/>
    <cellStyle name="style1462384855960" xfId="468"/>
    <cellStyle name="style1462384855981" xfId="469"/>
    <cellStyle name="style1462384855999" xfId="149"/>
    <cellStyle name="style1462384856019" xfId="150"/>
    <cellStyle name="style1462384856041" xfId="151"/>
    <cellStyle name="style1462384856065" xfId="470"/>
    <cellStyle name="style1462384856084" xfId="471"/>
    <cellStyle name="style1462384856106" xfId="472"/>
    <cellStyle name="style1462384857403" xfId="473"/>
    <cellStyle name="style1462384857418" xfId="474"/>
    <cellStyle name="style1462385090668" xfId="475"/>
    <cellStyle name="style1462385090732" xfId="476"/>
    <cellStyle name="style1462385090840" xfId="477"/>
    <cellStyle name="style1462385090856" xfId="478"/>
    <cellStyle name="style1462385090873" xfId="479"/>
    <cellStyle name="style1462385090964" xfId="480"/>
    <cellStyle name="style1462385090976" xfId="481"/>
    <cellStyle name="style1462385091003" xfId="482"/>
    <cellStyle name="style1462385091016" xfId="483"/>
    <cellStyle name="style1462385091035" xfId="484"/>
    <cellStyle name="style1462385091061" xfId="485"/>
    <cellStyle name="style1462385091078" xfId="486"/>
    <cellStyle name="style1462385091094" xfId="487"/>
    <cellStyle name="style1462385091110" xfId="488"/>
    <cellStyle name="style1462385091127" xfId="489"/>
    <cellStyle name="style1462385091143" xfId="490"/>
    <cellStyle name="style1462385091159" xfId="491"/>
    <cellStyle name="style1462385092109" xfId="492"/>
    <cellStyle name="style1462385092121" xfId="493"/>
    <cellStyle name="style1502430226946" xfId="1"/>
    <cellStyle name="style1502430226968" xfId="2"/>
    <cellStyle name="style1502430226988" xfId="3"/>
    <cellStyle name="style1502430227006" xfId="4"/>
    <cellStyle name="style1502430227023" xfId="5"/>
    <cellStyle name="style1502430227041" xfId="6"/>
    <cellStyle name="style1502430227058" xfId="7"/>
    <cellStyle name="style1502430227076" xfId="8"/>
    <cellStyle name="style1502430227095" xfId="9"/>
    <cellStyle name="style1502430227113" xfId="10"/>
    <cellStyle name="style1502430227130" xfId="11"/>
    <cellStyle name="style1502430227143" xfId="12"/>
    <cellStyle name="style1502430227158" xfId="13"/>
    <cellStyle name="style1502430227171" xfId="14"/>
    <cellStyle name="style1502430227187" xfId="15"/>
    <cellStyle name="style1502430227202" xfId="16"/>
    <cellStyle name="style1502430227217" xfId="17"/>
    <cellStyle name="style1502430227237" xfId="18"/>
    <cellStyle name="style1502430227258" xfId="19"/>
    <cellStyle name="style1502430227440" xfId="20"/>
    <cellStyle name="style1502430227456" xfId="21"/>
    <cellStyle name="style1502430227508" xfId="22"/>
    <cellStyle name="style1502430227523" xfId="23"/>
    <cellStyle name="style1502430227539" xfId="24"/>
    <cellStyle name="style1502430324516" xfId="26"/>
    <cellStyle name="style1502430324727" xfId="27"/>
    <cellStyle name="style1502430324740" xfId="30"/>
    <cellStyle name="style1502430324768" xfId="33"/>
    <cellStyle name="style1502430324781" xfId="28"/>
    <cellStyle name="style1502430324799" xfId="31"/>
    <cellStyle name="style1502430324818" xfId="34"/>
    <cellStyle name="style1502430324860" xfId="36"/>
    <cellStyle name="style1502430324894" xfId="37"/>
    <cellStyle name="style1502430324911" xfId="38"/>
    <cellStyle name="style1502430324978" xfId="40"/>
    <cellStyle name="style1502430324991" xfId="41"/>
    <cellStyle name="style1502430325022" xfId="29"/>
    <cellStyle name="style1502430325036" xfId="32"/>
    <cellStyle name="style1502430325049" xfId="35"/>
    <cellStyle name="style1502430325087" xfId="39"/>
    <cellStyle name="style1502841879174" xfId="44"/>
    <cellStyle name="style1502841879174 2" xfId="72"/>
    <cellStyle name="style1502841879213" xfId="45"/>
    <cellStyle name="style1502841879258" xfId="49"/>
    <cellStyle name="style1502841879258 2" xfId="73"/>
    <cellStyle name="style1502841879391" xfId="53"/>
    <cellStyle name="style1502841879391 2" xfId="76"/>
    <cellStyle name="style1502841879403" xfId="57"/>
    <cellStyle name="style1502841879403 2" xfId="80"/>
    <cellStyle name="style1502841879429" xfId="61"/>
    <cellStyle name="style1502841879429 2" xfId="83"/>
    <cellStyle name="style1502841879599" xfId="65"/>
    <cellStyle name="style1502841879612" xfId="66"/>
    <cellStyle name="style1502841879647" xfId="46"/>
    <cellStyle name="style1502841879666" xfId="47"/>
    <cellStyle name="style1502841879684" xfId="48"/>
    <cellStyle name="style1502841879702" xfId="50"/>
    <cellStyle name="style1502841879702 2" xfId="74"/>
    <cellStyle name="style1502841879720" xfId="51"/>
    <cellStyle name="style1502841879720 2" xfId="75"/>
    <cellStyle name="style1502841879739" xfId="52"/>
    <cellStyle name="style1502841879819" xfId="54"/>
    <cellStyle name="style1502841879819 2" xfId="77"/>
    <cellStyle name="style1502841879837" xfId="55"/>
    <cellStyle name="style1502841879837 2" xfId="78"/>
    <cellStyle name="style1502841879856" xfId="56"/>
    <cellStyle name="style1502841879874" xfId="58"/>
    <cellStyle name="style1502841879874 2" xfId="81"/>
    <cellStyle name="style1502841879892" xfId="59"/>
    <cellStyle name="style1502841879892 2" xfId="82"/>
    <cellStyle name="style1502841879910" xfId="60"/>
    <cellStyle name="style1502841879930" xfId="62"/>
    <cellStyle name="style1502841879930 2" xfId="84"/>
    <cellStyle name="style1502841879949" xfId="63"/>
    <cellStyle name="style1502841879949 2" xfId="85"/>
    <cellStyle name="style1502841879967" xfId="64"/>
    <cellStyle name="style1502928182561" xfId="495"/>
    <cellStyle name="style1502928182561 2" xfId="569"/>
    <cellStyle name="style1502928182701" xfId="572"/>
    <cellStyle name="style1502928182724" xfId="517"/>
    <cellStyle name="style1502928182724 2" xfId="548"/>
    <cellStyle name="style1502928182746" xfId="573"/>
    <cellStyle name="style1502928182766" xfId="524"/>
    <cellStyle name="style1502928182766 2" xfId="553"/>
    <cellStyle name="style1502928182788" xfId="574"/>
    <cellStyle name="style1502928182809" xfId="575"/>
    <cellStyle name="style1502928182832" xfId="576"/>
    <cellStyle name="style1502928182854" xfId="577"/>
    <cellStyle name="style1502928182879" xfId="578"/>
    <cellStyle name="style1502928182899" xfId="494"/>
    <cellStyle name="style1502928182899 2" xfId="547"/>
    <cellStyle name="style1502928182914" xfId="579"/>
    <cellStyle name="style1502928182930" xfId="498"/>
    <cellStyle name="style1502928182930 2" xfId="557"/>
    <cellStyle name="style1502928182945" xfId="502"/>
    <cellStyle name="style1502928182945 2" xfId="561"/>
    <cellStyle name="style1502928182961" xfId="580"/>
    <cellStyle name="style1502928182976" xfId="506"/>
    <cellStyle name="style1502928182976 2" xfId="565"/>
    <cellStyle name="style1502928182995" xfId="499"/>
    <cellStyle name="style1502928183015" xfId="503"/>
    <cellStyle name="style1502928183036" xfId="507"/>
    <cellStyle name="style1502928183308" xfId="510"/>
    <cellStyle name="style1502928183308 2" xfId="570"/>
    <cellStyle name="style1502928183323" xfId="512"/>
    <cellStyle name="style1502928183323 2" xfId="571"/>
    <cellStyle name="style1502928183377" xfId="518"/>
    <cellStyle name="style1502928183377 2" xfId="549"/>
    <cellStyle name="style1502928183397" xfId="519"/>
    <cellStyle name="style1502928183397 2" xfId="550"/>
    <cellStyle name="style1502928183420" xfId="551"/>
    <cellStyle name="style1502928183439" xfId="525"/>
    <cellStyle name="style1502928183439 2" xfId="554"/>
    <cellStyle name="style1502928183460" xfId="526"/>
    <cellStyle name="style1502928183460 2" xfId="555"/>
    <cellStyle name="style1502928183478" xfId="527"/>
    <cellStyle name="style1502928183478 2" xfId="556"/>
    <cellStyle name="style1502928183497" xfId="581"/>
    <cellStyle name="style1502928183517" xfId="582"/>
    <cellStyle name="style1502928183537" xfId="583"/>
    <cellStyle name="style1502928183559" xfId="531"/>
    <cellStyle name="style1502928183559 2" xfId="558"/>
    <cellStyle name="style1502928183581" xfId="532"/>
    <cellStyle name="style1502928183581 2" xfId="559"/>
    <cellStyle name="style1502928183605" xfId="533"/>
    <cellStyle name="style1502928183605 2" xfId="560"/>
    <cellStyle name="style1502928183630" xfId="537"/>
    <cellStyle name="style1502928183630 2" xfId="562"/>
    <cellStyle name="style1502928183651" xfId="538"/>
    <cellStyle name="style1502928183651 2" xfId="563"/>
    <cellStyle name="style1502928183672" xfId="539"/>
    <cellStyle name="style1502928183672 2" xfId="564"/>
    <cellStyle name="style1502928183693" xfId="543"/>
    <cellStyle name="style1502928183693 2" xfId="566"/>
    <cellStyle name="style1502928183712" xfId="544"/>
    <cellStyle name="style1502928183712 2" xfId="567"/>
    <cellStyle name="style1502928183731" xfId="545"/>
    <cellStyle name="style1502928183731 2" xfId="568"/>
    <cellStyle name="style1502928537093" xfId="497"/>
    <cellStyle name="style1502928537114" xfId="584"/>
    <cellStyle name="style1502928537131" xfId="514"/>
    <cellStyle name="style1502928537149" xfId="585"/>
    <cellStyle name="style1502928537165" xfId="520"/>
    <cellStyle name="style1502928537183" xfId="586"/>
    <cellStyle name="style1502928537200" xfId="587"/>
    <cellStyle name="style1502928537217" xfId="588"/>
    <cellStyle name="style1502928537235" xfId="589"/>
    <cellStyle name="style1502928537252" xfId="590"/>
    <cellStyle name="style1502928537269" xfId="496"/>
    <cellStyle name="style1502928537282" xfId="591"/>
    <cellStyle name="style1502928537300" xfId="500"/>
    <cellStyle name="style1502928537312" xfId="504"/>
    <cellStyle name="style1502928537325" xfId="592"/>
    <cellStyle name="style1502928537339" xfId="508"/>
    <cellStyle name="style1502928537351" xfId="501"/>
    <cellStyle name="style1502928537368" xfId="505"/>
    <cellStyle name="style1502928537385" xfId="509"/>
    <cellStyle name="style1502928537500" xfId="511"/>
    <cellStyle name="style1502928537513" xfId="513"/>
    <cellStyle name="style1502928537548" xfId="515"/>
    <cellStyle name="style1502928537568" xfId="516"/>
    <cellStyle name="style1502928537584" xfId="552"/>
    <cellStyle name="style1502928537601" xfId="521"/>
    <cellStyle name="style1502928537617" xfId="522"/>
    <cellStyle name="style1502928537634" xfId="523"/>
    <cellStyle name="style1502928537651" xfId="593"/>
    <cellStyle name="style1502928537667" xfId="594"/>
    <cellStyle name="style1502928537684" xfId="595"/>
    <cellStyle name="style1502928537701" xfId="528"/>
    <cellStyle name="style1502928537720" xfId="529"/>
    <cellStyle name="style1502928537737" xfId="530"/>
    <cellStyle name="style1502928537753" xfId="534"/>
    <cellStyle name="style1502928537770" xfId="535"/>
    <cellStyle name="style1502928537786" xfId="536"/>
    <cellStyle name="style1502928537803" xfId="540"/>
    <cellStyle name="style1502928537819" xfId="541"/>
    <cellStyle name="style1502928537836" xfId="542"/>
    <cellStyle name="style1502984879096" xfId="596"/>
    <cellStyle name="style1502984879296" xfId="607"/>
    <cellStyle name="style1502984879310" xfId="603"/>
    <cellStyle name="style1502984879325" xfId="608"/>
    <cellStyle name="style1502984879340" xfId="624"/>
    <cellStyle name="style1502984879355" xfId="625"/>
    <cellStyle name="style1502984880201" xfId="604"/>
    <cellStyle name="style1502984880217" xfId="605"/>
    <cellStyle name="style1502984880229" xfId="606"/>
    <cellStyle name="style1502984880241" xfId="622"/>
    <cellStyle name="style1502984880254" xfId="614"/>
    <cellStyle name="style1502984880266" xfId="623"/>
    <cellStyle name="style1502984880291" xfId="627"/>
    <cellStyle name="style1502984880329" xfId="599"/>
    <cellStyle name="style1502984880340" xfId="600"/>
    <cellStyle name="style1502984880353" xfId="601"/>
    <cellStyle name="style1502984880438" xfId="610"/>
    <cellStyle name="style1502984880455" xfId="611"/>
    <cellStyle name="style1502984880520" xfId="597"/>
    <cellStyle name="style1502984880536" xfId="598"/>
    <cellStyle name="style1502984880553" xfId="616"/>
    <cellStyle name="style1502984880569" xfId="602"/>
    <cellStyle name="style1502984880585" xfId="617"/>
    <cellStyle name="style1502984880603" xfId="609"/>
    <cellStyle name="style1502984880616" xfId="612"/>
    <cellStyle name="style1502984880630" xfId="613"/>
    <cellStyle name="style1502984880644" xfId="615"/>
    <cellStyle name="style1502984880658" xfId="618"/>
    <cellStyle name="style1502984880675" xfId="619"/>
    <cellStyle name="style1502984880693" xfId="620"/>
    <cellStyle name="style1502984880710" xfId="621"/>
    <cellStyle name="style1502984880728" xfId="626"/>
    <cellStyle name="style1502984880741" xfId="628"/>
    <cellStyle name="style1502984880753" xfId="629"/>
    <cellStyle name="style1504551089308" xfId="851"/>
    <cellStyle name="style1504571874884" xfId="845"/>
    <cellStyle name="style1504571874900" xfId="846"/>
    <cellStyle name="style1504571874980" xfId="850"/>
    <cellStyle name="style1504571875110" xfId="852"/>
    <cellStyle name="style1504571875239" xfId="849"/>
    <cellStyle name="style1504571875255" xfId="853"/>
    <cellStyle name="style1504571875283" xfId="847"/>
    <cellStyle name="style1504571875296" xfId="848"/>
    <cellStyle name="style1504571908978" xfId="830"/>
    <cellStyle name="style1504571909047" xfId="836"/>
    <cellStyle name="style1504571909062" xfId="837"/>
    <cellStyle name="style1504571909140" xfId="839"/>
    <cellStyle name="style1504571909156" xfId="840"/>
    <cellStyle name="style1504571909248" xfId="842"/>
    <cellStyle name="style1504571909278" xfId="832"/>
    <cellStyle name="style1504571909315" xfId="844"/>
    <cellStyle name="style1504571909343" xfId="834"/>
    <cellStyle name="style1504571909457" xfId="835"/>
    <cellStyle name="style1504571909493" xfId="838"/>
    <cellStyle name="style1504571909508" xfId="829"/>
    <cellStyle name="style1504571909536" xfId="831"/>
    <cellStyle name="style1504571909547" xfId="833"/>
    <cellStyle name="style1504571909586" xfId="841"/>
    <cellStyle name="style1504571909597" xfId="843"/>
    <cellStyle name="style1504894534098" xfId="651"/>
    <cellStyle name="style1504894534135" xfId="692"/>
    <cellStyle name="style1504894534161" xfId="653"/>
    <cellStyle name="style1504894534186" xfId="693"/>
    <cellStyle name="style1504894534209" xfId="657"/>
    <cellStyle name="style1504894534234" xfId="694"/>
    <cellStyle name="style1504894534260" xfId="695"/>
    <cellStyle name="style1504894534288" xfId="654"/>
    <cellStyle name="style1504894534311" xfId="655"/>
    <cellStyle name="style1504894534335" xfId="656"/>
    <cellStyle name="style1504894534361" xfId="658"/>
    <cellStyle name="style1504894534384" xfId="659"/>
    <cellStyle name="style1504894534406" xfId="660"/>
    <cellStyle name="style1504894534431" xfId="696"/>
    <cellStyle name="style1504894534464" xfId="697"/>
    <cellStyle name="style1504894534489" xfId="698"/>
    <cellStyle name="style1504894534511" xfId="652"/>
    <cellStyle name="style1504894534529" xfId="699"/>
    <cellStyle name="style1504894534549" xfId="661"/>
    <cellStyle name="style1504894534568" xfId="668"/>
    <cellStyle name="style1504894534589" xfId="700"/>
    <cellStyle name="style1504894534604" xfId="675"/>
    <cellStyle name="style1504894534624" xfId="662"/>
    <cellStyle name="style1504894534646" xfId="663"/>
    <cellStyle name="style1504894534669" xfId="664"/>
    <cellStyle name="style1504894534693" xfId="669"/>
    <cellStyle name="style1504894534716" xfId="670"/>
    <cellStyle name="style1504894534740" xfId="671"/>
    <cellStyle name="style1504894534766" xfId="676"/>
    <cellStyle name="style1504894534791" xfId="677"/>
    <cellStyle name="style1504894534813" xfId="678"/>
    <cellStyle name="style1504894535186" xfId="682"/>
    <cellStyle name="style1504894535204" xfId="683"/>
    <cellStyle name="style1504894535329" xfId="701"/>
    <cellStyle name="style1504894535349" xfId="684"/>
    <cellStyle name="style1504894535370" xfId="685"/>
    <cellStyle name="style1504894535389" xfId="686"/>
    <cellStyle name="style1504894535412" xfId="687"/>
    <cellStyle name="style1504894535433" xfId="688"/>
    <cellStyle name="style1504894535475" xfId="665"/>
    <cellStyle name="style1504894535492" xfId="666"/>
    <cellStyle name="style1504894535512" xfId="667"/>
    <cellStyle name="style1504894535532" xfId="672"/>
    <cellStyle name="style1504894535548" xfId="673"/>
    <cellStyle name="style1504894535562" xfId="674"/>
    <cellStyle name="style1504894535578" xfId="679"/>
    <cellStyle name="style1504894535595" xfId="680"/>
    <cellStyle name="style1504894535611" xfId="681"/>
    <cellStyle name="style1504894535905" xfId="689"/>
    <cellStyle name="style1504894535929" xfId="690"/>
    <cellStyle name="style1504894535950" xfId="691"/>
    <cellStyle name="style1504895611006" xfId="703"/>
    <cellStyle name="style1504895611028" xfId="736"/>
    <cellStyle name="style1504895611047" xfId="705"/>
    <cellStyle name="style1504895611065" xfId="737"/>
    <cellStyle name="style1504895611086" xfId="709"/>
    <cellStyle name="style1504895611104" xfId="738"/>
    <cellStyle name="style1504895611124" xfId="739"/>
    <cellStyle name="style1504895611145" xfId="706"/>
    <cellStyle name="style1504895611175" xfId="707"/>
    <cellStyle name="style1504895611194" xfId="708"/>
    <cellStyle name="style1504895611213" xfId="710"/>
    <cellStyle name="style1504895611230" xfId="711"/>
    <cellStyle name="style1504895611248" xfId="712"/>
    <cellStyle name="style1504895611267" xfId="740"/>
    <cellStyle name="style1504895611286" xfId="741"/>
    <cellStyle name="style1504895611307" xfId="742"/>
    <cellStyle name="style1504895611326" xfId="704"/>
    <cellStyle name="style1504895611340" xfId="743"/>
    <cellStyle name="style1504895611355" xfId="713"/>
    <cellStyle name="style1504895611369" xfId="720"/>
    <cellStyle name="style1504895611385" xfId="744"/>
    <cellStyle name="style1504895611401" xfId="727"/>
    <cellStyle name="style1504895611415" xfId="714"/>
    <cellStyle name="style1504895611434" xfId="715"/>
    <cellStyle name="style1504895611452" xfId="716"/>
    <cellStyle name="style1504895611472" xfId="721"/>
    <cellStyle name="style1504895611490" xfId="722"/>
    <cellStyle name="style1504895611510" xfId="723"/>
    <cellStyle name="style1504895611527" xfId="728"/>
    <cellStyle name="style1504895611547" xfId="729"/>
    <cellStyle name="style1504895611566" xfId="730"/>
    <cellStyle name="style1504895611751" xfId="745"/>
    <cellStyle name="style1504895611776" xfId="734"/>
    <cellStyle name="style1504895611791" xfId="735"/>
    <cellStyle name="style1504895611895" xfId="717"/>
    <cellStyle name="style1504895611908" xfId="718"/>
    <cellStyle name="style1504895611920" xfId="719"/>
    <cellStyle name="style1504895611943" xfId="724"/>
    <cellStyle name="style1504895611956" xfId="725"/>
    <cellStyle name="style1504895611971" xfId="726"/>
    <cellStyle name="style1504895611985" xfId="731"/>
    <cellStyle name="style1504895611999" xfId="732"/>
    <cellStyle name="style1504895612016" xfId="733"/>
    <cellStyle name="style1504896796644" xfId="747"/>
    <cellStyle name="style1504896796667" xfId="778"/>
    <cellStyle name="style1504896796684" xfId="749"/>
    <cellStyle name="style1504896796701" xfId="779"/>
    <cellStyle name="style1504896796718" xfId="753"/>
    <cellStyle name="style1504896796735" xfId="780"/>
    <cellStyle name="style1504896796754" xfId="781"/>
    <cellStyle name="style1504896796771" xfId="750"/>
    <cellStyle name="style1504896796788" xfId="751"/>
    <cellStyle name="style1504896796804" xfId="752"/>
    <cellStyle name="style1504896796821" xfId="754"/>
    <cellStyle name="style1504896796839" xfId="755"/>
    <cellStyle name="style1504896796856" xfId="756"/>
    <cellStyle name="style1504896796873" xfId="782"/>
    <cellStyle name="style1504896796892" xfId="783"/>
    <cellStyle name="style1504896796908" xfId="784"/>
    <cellStyle name="style1504896796926" xfId="748"/>
    <cellStyle name="style1504896796939" xfId="785"/>
    <cellStyle name="style1504896796953" xfId="757"/>
    <cellStyle name="style1504896796966" xfId="764"/>
    <cellStyle name="style1504896796979" xfId="786"/>
    <cellStyle name="style1504896796994" xfId="771"/>
    <cellStyle name="style1504896797007" xfId="758"/>
    <cellStyle name="style1504896797031" xfId="759"/>
    <cellStyle name="style1504896797050" xfId="760"/>
    <cellStyle name="style1504896797072" xfId="765"/>
    <cellStyle name="style1504896797090" xfId="766"/>
    <cellStyle name="style1504896797107" xfId="767"/>
    <cellStyle name="style1504896797125" xfId="772"/>
    <cellStyle name="style1504896797142" xfId="773"/>
    <cellStyle name="style1504896797160" xfId="774"/>
    <cellStyle name="style1504896797191" xfId="761"/>
    <cellStyle name="style1504896797204" xfId="762"/>
    <cellStyle name="style1504896797217" xfId="763"/>
    <cellStyle name="style1504896797232" xfId="768"/>
    <cellStyle name="style1504896797245" xfId="769"/>
    <cellStyle name="style1504896797259" xfId="770"/>
    <cellStyle name="style1504896797274" xfId="775"/>
    <cellStyle name="style1504896797287" xfId="776"/>
    <cellStyle name="style1504896797301" xfId="777"/>
    <cellStyle name="style1505949514269" xfId="793"/>
    <cellStyle name="style1505949514374" xfId="794"/>
    <cellStyle name="style1505949514533" xfId="795"/>
    <cellStyle name="style1505949514556" xfId="796"/>
    <cellStyle name="style1505949514581" xfId="797"/>
    <cellStyle name="style1505949514717" xfId="798"/>
    <cellStyle name="style1505949514734" xfId="805"/>
    <cellStyle name="style1505949514769" xfId="812"/>
    <cellStyle name="style1505949514788" xfId="799"/>
    <cellStyle name="style1505949514809" xfId="800"/>
    <cellStyle name="style1505949514831" xfId="801"/>
    <cellStyle name="style1505949514852" xfId="806"/>
    <cellStyle name="style1505949514872" xfId="807"/>
    <cellStyle name="style1505949514894" xfId="808"/>
    <cellStyle name="style1505949514917" xfId="813"/>
    <cellStyle name="style1505949514939" xfId="814"/>
    <cellStyle name="style1505949514962" xfId="815"/>
    <cellStyle name="style1505949515367" xfId="819"/>
    <cellStyle name="style1505949515386" xfId="820"/>
    <cellStyle name="style1505949515516" xfId="821"/>
    <cellStyle name="style1505949515561" xfId="822"/>
    <cellStyle name="style1505949515582" xfId="823"/>
    <cellStyle name="style1505949515603" xfId="824"/>
    <cellStyle name="style1505949515623" xfId="825"/>
    <cellStyle name="style1505949515675" xfId="802"/>
    <cellStyle name="style1505949515695" xfId="803"/>
    <cellStyle name="style1505949515715" xfId="804"/>
    <cellStyle name="style1505949515734" xfId="809"/>
    <cellStyle name="style1505949515752" xfId="810"/>
    <cellStyle name="style1505949515770" xfId="811"/>
    <cellStyle name="style1505949515792" xfId="816"/>
    <cellStyle name="style1505949515812" xfId="817"/>
    <cellStyle name="style1505949515831" xfId="818"/>
    <cellStyle name="style1505949516210" xfId="826"/>
    <cellStyle name="style1505949516231" xfId="827"/>
    <cellStyle name="style1505949516250" xfId="828"/>
    <cellStyle name="style1512600413797" xfId="858"/>
    <cellStyle name="style1512600413899" xfId="862"/>
    <cellStyle name="style1512600413923" xfId="863"/>
    <cellStyle name="style1512600413944" xfId="864"/>
    <cellStyle name="style1512600414036" xfId="867"/>
    <cellStyle name="style1512600414059" xfId="868"/>
    <cellStyle name="style1512600414081" xfId="869"/>
    <cellStyle name="style1512600414181" xfId="873"/>
    <cellStyle name="style1512600414216" xfId="874"/>
    <cellStyle name="style1512600414261" xfId="878"/>
    <cellStyle name="style1512600414300" xfId="879"/>
    <cellStyle name="style1512600414345" xfId="883"/>
    <cellStyle name="style1512600414378" xfId="884"/>
    <cellStyle name="style1512600414439" xfId="859"/>
    <cellStyle name="style1512600414460" xfId="860"/>
    <cellStyle name="style1512600414482" xfId="861"/>
    <cellStyle name="style1512600414507" xfId="865"/>
    <cellStyle name="style1512600414531" xfId="866"/>
    <cellStyle name="style1512600414558" xfId="870"/>
    <cellStyle name="style1512600414574" xfId="875"/>
    <cellStyle name="style1512600414595" xfId="871"/>
    <cellStyle name="style1512600414610" xfId="876"/>
    <cellStyle name="style1512600414629" xfId="880"/>
    <cellStyle name="style1512600414648" xfId="881"/>
    <cellStyle name="style1512600414665" xfId="872"/>
    <cellStyle name="style1512600414684" xfId="877"/>
    <cellStyle name="style1512600414703" xfId="882"/>
    <cellStyle name="style1512672972590" xfId="890"/>
    <cellStyle name="style1512672972617" xfId="937"/>
    <cellStyle name="style1512672972635" xfId="938"/>
    <cellStyle name="style1512672972658" xfId="939"/>
    <cellStyle name="style1512672972676" xfId="894"/>
    <cellStyle name="style1512672972694" xfId="895"/>
    <cellStyle name="style1512672972713" xfId="896"/>
    <cellStyle name="style1512672972735" xfId="940"/>
    <cellStyle name="style1512672972765" xfId="941"/>
    <cellStyle name="style1512672972784" xfId="942"/>
    <cellStyle name="style1512672972803" xfId="899"/>
    <cellStyle name="style1512672972821" xfId="900"/>
    <cellStyle name="style1512672972838" xfId="901"/>
    <cellStyle name="style1512672972855" xfId="923"/>
    <cellStyle name="style1512672972867" xfId="927"/>
    <cellStyle name="style1512672972880" xfId="931"/>
    <cellStyle name="style1512672972898" xfId="924"/>
    <cellStyle name="style1512672972915" xfId="905"/>
    <cellStyle name="style1512672972932" xfId="943"/>
    <cellStyle name="style1512672972947" xfId="906"/>
    <cellStyle name="style1512672972969" xfId="944"/>
    <cellStyle name="style1512672972989" xfId="910"/>
    <cellStyle name="style1512672973009" xfId="945"/>
    <cellStyle name="style1512672973023" xfId="911"/>
    <cellStyle name="style1512672973045" xfId="946"/>
    <cellStyle name="style1512672973064" xfId="915"/>
    <cellStyle name="style1512672973084" xfId="947"/>
    <cellStyle name="style1512672973097" xfId="916"/>
    <cellStyle name="style1512672973113" xfId="948"/>
    <cellStyle name="style1512672973128" xfId="891"/>
    <cellStyle name="style1512672973147" xfId="892"/>
    <cellStyle name="style1512672973165" xfId="893"/>
    <cellStyle name="style1512672973183" xfId="897"/>
    <cellStyle name="style1512672973202" xfId="898"/>
    <cellStyle name="style1512672973226" xfId="902"/>
    <cellStyle name="style1512672973239" xfId="907"/>
    <cellStyle name="style1512672973255" xfId="903"/>
    <cellStyle name="style1512672973268" xfId="908"/>
    <cellStyle name="style1512672973284" xfId="912"/>
    <cellStyle name="style1512672973296" xfId="913"/>
    <cellStyle name="style1512672973308" xfId="904"/>
    <cellStyle name="style1512672973321" xfId="909"/>
    <cellStyle name="style1512672973338" xfId="914"/>
    <cellStyle name="style1512672973364" xfId="917"/>
    <cellStyle name="style1512672973399" xfId="918"/>
    <cellStyle name="style1512672973470" xfId="949"/>
    <cellStyle name="style1512672973484" xfId="928"/>
    <cellStyle name="style1512672973497" xfId="950"/>
    <cellStyle name="style1512672973511" xfId="932"/>
    <cellStyle name="style1512672973524" xfId="951"/>
    <cellStyle name="style1512672973539" xfId="919"/>
    <cellStyle name="style1512672973558" xfId="920"/>
    <cellStyle name="style1512672973575" xfId="921"/>
    <cellStyle name="style1512672973600" xfId="922"/>
    <cellStyle name="style1512672973618" xfId="925"/>
    <cellStyle name="style1512672973630" xfId="926"/>
    <cellStyle name="style1512672973642" xfId="929"/>
    <cellStyle name="style1512672973654" xfId="930"/>
    <cellStyle name="style1512672973666" xfId="933"/>
    <cellStyle name="style1512672973678" xfId="934"/>
    <cellStyle name="style1512672973761" xfId="935"/>
    <cellStyle name="style1512672973776" xfId="9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0" cap="small">
                <a:latin typeface="Gill Sans" charset="0"/>
                <a:ea typeface="Gill Sans" charset="0"/>
                <a:cs typeface="Gill Sans" charset="0"/>
              </a:rPr>
              <a:t>Importance of Factors in Selecting Required Course Materials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'2017Report'!$B$59</c:f>
              <c:strCache>
                <c:ptCount val="1"/>
                <c:pt idx="0">
                  <c:v>Very important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'2017Report'!$C$58:$K$58</c:f>
              <c:strCache>
                <c:ptCount val="9"/>
                <c:pt idx="0">
                  <c:v>Works with my institution’s LMS</c:v>
                </c:pt>
                <c:pt idx="1">
                  <c:v>Recommended by other faculty</c:v>
                </c:pt>
                <c:pt idx="2">
                  <c:v>Includes supplemental materials</c:v>
                </c:pt>
                <c:pt idx="3">
                  <c:v>Adaptable/editable</c:v>
                </c:pt>
                <c:pt idx="4">
                  <c:v>Available in digital format</c:v>
                </c:pt>
                <c:pt idx="5">
                  <c:v>Available in print format</c:v>
                </c:pt>
                <c:pt idx="6">
                  <c:v>Easy to find</c:v>
                </c:pt>
                <c:pt idx="7">
                  <c:v>Cost to the student</c:v>
                </c:pt>
                <c:pt idx="8">
                  <c:v>Comprehensive content</c:v>
                </c:pt>
              </c:strCache>
            </c:strRef>
          </c:cat>
          <c:val>
            <c:numRef>
              <c:f>'2017Report'!$C$59:$K$59</c:f>
              <c:numCache>
                <c:formatCode>###0.0%</c:formatCode>
                <c:ptCount val="9"/>
                <c:pt idx="0">
                  <c:v>0.168114819184061</c:v>
                </c:pt>
                <c:pt idx="1">
                  <c:v>0.0898282064839554</c:v>
                </c:pt>
                <c:pt idx="2">
                  <c:v>0.217110179381606</c:v>
                </c:pt>
                <c:pt idx="3">
                  <c:v>0.291733434954294</c:v>
                </c:pt>
                <c:pt idx="4">
                  <c:v>0.324355831951826</c:v>
                </c:pt>
                <c:pt idx="5">
                  <c:v>0.446114761180764</c:v>
                </c:pt>
                <c:pt idx="6">
                  <c:v>0.432370716163446</c:v>
                </c:pt>
                <c:pt idx="7">
                  <c:v>0.55535588734702</c:v>
                </c:pt>
                <c:pt idx="8">
                  <c:v>0.578641110152855</c:v>
                </c:pt>
              </c:numCache>
            </c:numRef>
          </c:val>
        </c:ser>
        <c:ser>
          <c:idx val="1"/>
          <c:order val="1"/>
          <c:tx>
            <c:strRef>
              <c:f>'2017Report'!$B$60</c:f>
              <c:strCache>
                <c:ptCount val="1"/>
                <c:pt idx="0">
                  <c:v>Important</c:v>
                </c:pt>
              </c:strCache>
            </c:strRef>
          </c:tx>
          <c:invertIfNegative val="0"/>
          <c:dLbls>
            <c:numFmt formatCode="###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FFFF"/>
                    </a:solidFill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'2017Report'!$C$58:$K$58</c:f>
              <c:strCache>
                <c:ptCount val="9"/>
                <c:pt idx="0">
                  <c:v>Works with my institution’s LMS</c:v>
                </c:pt>
                <c:pt idx="1">
                  <c:v>Recommended by other faculty</c:v>
                </c:pt>
                <c:pt idx="2">
                  <c:v>Includes supplemental materials</c:v>
                </c:pt>
                <c:pt idx="3">
                  <c:v>Adaptable/editable</c:v>
                </c:pt>
                <c:pt idx="4">
                  <c:v>Available in digital format</c:v>
                </c:pt>
                <c:pt idx="5">
                  <c:v>Available in print format</c:v>
                </c:pt>
                <c:pt idx="6">
                  <c:v>Easy to find</c:v>
                </c:pt>
                <c:pt idx="7">
                  <c:v>Cost to the student</c:v>
                </c:pt>
                <c:pt idx="8">
                  <c:v>Comprehensive content</c:v>
                </c:pt>
              </c:strCache>
            </c:strRef>
          </c:cat>
          <c:val>
            <c:numRef>
              <c:f>'2017Report'!$C$60:$K$60</c:f>
              <c:numCache>
                <c:formatCode>###0.0%</c:formatCode>
                <c:ptCount val="9"/>
                <c:pt idx="0">
                  <c:v>0.183323301796288</c:v>
                </c:pt>
                <c:pt idx="1">
                  <c:v>0.298605001781028</c:v>
                </c:pt>
                <c:pt idx="2">
                  <c:v>0.208026270176326</c:v>
                </c:pt>
                <c:pt idx="3">
                  <c:v>0.265821709201524</c:v>
                </c:pt>
                <c:pt idx="4">
                  <c:v>0.32324603422287</c:v>
                </c:pt>
                <c:pt idx="5">
                  <c:v>0.29951645529984</c:v>
                </c:pt>
                <c:pt idx="6">
                  <c:v>0.393070196663735</c:v>
                </c:pt>
                <c:pt idx="7">
                  <c:v>0.325962463613645</c:v>
                </c:pt>
                <c:pt idx="8">
                  <c:v>0.308912778429035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81217264"/>
        <c:axId val="-81215904"/>
      </c:barChart>
      <c:catAx>
        <c:axId val="-8121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81215904"/>
        <c:crosses val="autoZero"/>
        <c:auto val="1"/>
        <c:lblAlgn val="ctr"/>
        <c:lblOffset val="100"/>
        <c:noMultiLvlLbl val="0"/>
      </c:catAx>
      <c:valAx>
        <c:axId val="-8121590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812172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i="0" cap="small">
                <a:latin typeface="Gill Sans" charset="0"/>
                <a:ea typeface="Gill Sans" charset="0"/>
                <a:cs typeface="Gill Sans" charset="0"/>
              </a:rPr>
              <a:t>Proportion of Faculty Requiring Particular Materials for</a:t>
            </a:r>
            <a:r>
              <a:rPr lang="en-US" sz="1600" b="0" i="0" cap="small" baseline="0">
                <a:latin typeface="Gill Sans" charset="0"/>
                <a:ea typeface="Gill Sans" charset="0"/>
                <a:cs typeface="Gill Sans" charset="0"/>
              </a:rPr>
              <a:t> Their Course</a:t>
            </a:r>
            <a:endParaRPr lang="en-US" sz="1600" b="0" i="0" cap="small"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59663527883757"/>
          <c:y val="0.12127744510978"/>
          <c:w val="0.61050044646481"/>
          <c:h val="0.829244974617694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'2017Report'!$B$4:$B$12</c:f>
              <c:strCache>
                <c:ptCount val="9"/>
                <c:pt idx="0">
                  <c:v>Clicker (Classroom response system)</c:v>
                </c:pt>
                <c:pt idx="1">
                  <c:v>Data sets</c:v>
                </c:pt>
                <c:pt idx="2">
                  <c:v>Calculator</c:v>
                </c:pt>
                <c:pt idx="3">
                  <c:v>Other</c:v>
                </c:pt>
                <c:pt idx="4">
                  <c:v>Supplies (Laboratory, Art, etc.)</c:v>
                </c:pt>
                <c:pt idx="5">
                  <c:v>Software</c:v>
                </c:pt>
                <c:pt idx="6">
                  <c:v>Video/Film</c:v>
                </c:pt>
                <c:pt idx="7">
                  <c:v>Articles/Case studies</c:v>
                </c:pt>
                <c:pt idx="8">
                  <c:v>Textbook(s)</c:v>
                </c:pt>
              </c:strCache>
            </c:strRef>
          </c:cat>
          <c:val>
            <c:numRef>
              <c:f>'2017Report'!$C$4:$C$12</c:f>
              <c:numCache>
                <c:formatCode>###0.0%</c:formatCode>
                <c:ptCount val="9"/>
                <c:pt idx="0">
                  <c:v>0.0631321086112494</c:v>
                </c:pt>
                <c:pt idx="1">
                  <c:v>0.0806166731132337</c:v>
                </c:pt>
                <c:pt idx="2">
                  <c:v>0.113011988800741</c:v>
                </c:pt>
                <c:pt idx="3">
                  <c:v>0.130039700229098</c:v>
                </c:pt>
                <c:pt idx="4">
                  <c:v>0.153950225378452</c:v>
                </c:pt>
                <c:pt idx="5">
                  <c:v>0.198533168880645</c:v>
                </c:pt>
                <c:pt idx="6">
                  <c:v>0.224060952298755</c:v>
                </c:pt>
                <c:pt idx="7">
                  <c:v>0.526700444158087</c:v>
                </c:pt>
                <c:pt idx="8">
                  <c:v>0.682402982113915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657760"/>
        <c:axId val="-21655008"/>
      </c:barChart>
      <c:catAx>
        <c:axId val="-21657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655008"/>
        <c:crosses val="autoZero"/>
        <c:auto val="1"/>
        <c:lblAlgn val="ctr"/>
        <c:lblOffset val="100"/>
        <c:noMultiLvlLbl val="0"/>
      </c:catAx>
      <c:valAx>
        <c:axId val="-2165500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65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 MT"/>
          <a:cs typeface="Gill Sans M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</a:rPr>
              <a:t>Licensing of Required Textbooks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0.0829875518672199"/>
                  <c:y val="0.0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Gill Sans" charset="0"/>
                      <a:ea typeface="Gill Sans" charset="0"/>
                      <a:cs typeface="Gill Sans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871369294605809"/>
                  <c:y val="-2.22489339169281E-17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chemeClr val="bg1"/>
                      </a:solidFill>
                      <a:latin typeface="Gill Sans" charset="0"/>
                      <a:ea typeface="Gill Sans" charset="0"/>
                      <a:cs typeface="Gill Sans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Gill Sans" charset="0"/>
                    <a:ea typeface="Gill Sans" charset="0"/>
                    <a:cs typeface="Gill Sans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'2017Report'!$B$743:$C$750</c:f>
              <c:multiLvlStrCache>
                <c:ptCount val="8"/>
                <c:lvl>
                  <c:pt idx="0">
                    <c:v>NA/Don't Know</c:v>
                  </c:pt>
                  <c:pt idx="1">
                    <c:v>Public Domain</c:v>
                  </c:pt>
                  <c:pt idx="2">
                    <c:v>Creative Commons</c:v>
                  </c:pt>
                  <c:pt idx="3">
                    <c:v>Copyrighted</c:v>
                  </c:pt>
                  <c:pt idx="4">
                    <c:v>NA/Don't Know</c:v>
                  </c:pt>
                  <c:pt idx="5">
                    <c:v>Public Domain</c:v>
                  </c:pt>
                  <c:pt idx="6">
                    <c:v>Creative Commons</c:v>
                  </c:pt>
                  <c:pt idx="7">
                    <c:v>Copyrighted</c:v>
                  </c:pt>
                </c:lvl>
                <c:lvl>
                  <c:pt idx="0">
                    <c:v>Digital Textbook(s)</c:v>
                  </c:pt>
                  <c:pt idx="4">
                    <c:v>Printed Textbook(s)</c:v>
                  </c:pt>
                </c:lvl>
              </c:multiLvlStrCache>
            </c:multiLvlStrRef>
          </c:cat>
          <c:val>
            <c:numRef>
              <c:f>'2017Report'!$D$743:$D$750</c:f>
              <c:numCache>
                <c:formatCode>###0.0%</c:formatCode>
                <c:ptCount val="8"/>
                <c:pt idx="0">
                  <c:v>0.156678798065493</c:v>
                </c:pt>
                <c:pt idx="1">
                  <c:v>0.0698999475702922</c:v>
                </c:pt>
                <c:pt idx="2">
                  <c:v>0.0356268941483425</c:v>
                </c:pt>
                <c:pt idx="3">
                  <c:v>0.776275018367303</c:v>
                </c:pt>
                <c:pt idx="4">
                  <c:v>0.031532549337704</c:v>
                </c:pt>
                <c:pt idx="5">
                  <c:v>0.0352964776909096</c:v>
                </c:pt>
                <c:pt idx="6">
                  <c:v>0.0112580676244368</c:v>
                </c:pt>
                <c:pt idx="7">
                  <c:v>0.956256156121436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604832"/>
        <c:axId val="-21602080"/>
      </c:barChart>
      <c:catAx>
        <c:axId val="-21604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Gill Sans MT"/>
              </a:defRPr>
            </a:pPr>
            <a:endParaRPr lang="en-US"/>
          </a:p>
        </c:txPr>
        <c:crossAx val="-21602080"/>
        <c:crosses val="autoZero"/>
        <c:auto val="1"/>
        <c:lblAlgn val="ctr"/>
        <c:lblOffset val="100"/>
        <c:tickLblSkip val="5"/>
        <c:tickMarkSkip val="10"/>
        <c:noMultiLvlLbl val="0"/>
      </c:catAx>
      <c:valAx>
        <c:axId val="-21602080"/>
        <c:scaling>
          <c:orientation val="minMax"/>
          <c:max val="1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 MT"/>
                <a:cs typeface="Gill Sans MT"/>
              </a:defRPr>
            </a:pPr>
            <a:endParaRPr lang="en-US"/>
          </a:p>
        </c:txPr>
        <c:crossAx val="-21604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Use of Open-Licensed Textbook: 2015-16 and 2016-17</a:t>
            </a:r>
            <a:endParaRPr lang="en-US"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'2017Report'!$B$786:$B$787</c:f>
              <c:strCache>
                <c:ptCount val="2"/>
                <c:pt idx="0">
                  <c:v>2015-16</c:v>
                </c:pt>
                <c:pt idx="1">
                  <c:v>2016-17</c:v>
                </c:pt>
              </c:strCache>
            </c:strRef>
          </c:cat>
          <c:val>
            <c:numRef>
              <c:f>'2017Report'!$C$786:$C$787</c:f>
              <c:numCache>
                <c:formatCode>###0.0%</c:formatCode>
                <c:ptCount val="2"/>
                <c:pt idx="0" formatCode="0.00%">
                  <c:v>0.053</c:v>
                </c:pt>
                <c:pt idx="1">
                  <c:v>0.0860700117423939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550992"/>
        <c:axId val="-21548240"/>
      </c:barChart>
      <c:catAx>
        <c:axId val="-215509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548240"/>
        <c:crosses val="autoZero"/>
        <c:auto val="1"/>
        <c:lblAlgn val="ctr"/>
        <c:lblOffset val="100"/>
        <c:noMultiLvlLbl val="0"/>
      </c:catAx>
      <c:valAx>
        <c:axId val="-215482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550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Will You Use Open Educational Resources in the Next Three Years?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1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'2017Report'!$B$1219:$B$1223</c:f>
              <c:strCache>
                <c:ptCount val="5"/>
                <c:pt idx="0">
                  <c:v>Yes</c:v>
                </c:pt>
                <c:pt idx="1">
                  <c:v>Will consider</c:v>
                </c:pt>
                <c:pt idx="2">
                  <c:v>Might Consider</c:v>
                </c:pt>
                <c:pt idx="3">
                  <c:v>Not interested</c:v>
                </c:pt>
                <c:pt idx="4">
                  <c:v>No Opinion / Don't Know</c:v>
                </c:pt>
              </c:strCache>
            </c:strRef>
          </c:cat>
          <c:val>
            <c:numRef>
              <c:f>'2017Report'!$C$1219:$C$1223</c:f>
              <c:numCache>
                <c:formatCode>###0.0%</c:formatCode>
                <c:ptCount val="5"/>
                <c:pt idx="0">
                  <c:v>0.0736699567674092</c:v>
                </c:pt>
                <c:pt idx="1">
                  <c:v>0.369385830824425</c:v>
                </c:pt>
                <c:pt idx="2">
                  <c:v>0.346641849896657</c:v>
                </c:pt>
                <c:pt idx="3">
                  <c:v>0.0640702325771914</c:v>
                </c:pt>
                <c:pt idx="4">
                  <c:v>0.146232129934318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0538057742782"/>
          <c:y val="0.217671435436768"/>
          <c:w val="0.275580015526228"/>
          <c:h val="0.51434999196529"/>
        </c:manualLayout>
      </c:layout>
      <c:overlay val="0"/>
      <c:txPr>
        <a:bodyPr/>
        <a:lstStyle/>
        <a:p>
          <a:pPr rtl="0"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</a:rPr>
              <a:t>Will You Use Open Educational Resources in the Next Three Years</a:t>
            </a: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: 2015-16 and 2016-17</a:t>
            </a:r>
            <a:endParaRPr lang="en-US"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'2017Report'!$C$1253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'2017Report'!$B$1254:$B$1255</c:f>
              <c:strCache>
                <c:ptCount val="2"/>
                <c:pt idx="0">
                  <c:v>2015-16</c:v>
                </c:pt>
                <c:pt idx="1">
                  <c:v>2016-17</c:v>
                </c:pt>
              </c:strCache>
            </c:strRef>
          </c:cat>
          <c:val>
            <c:numRef>
              <c:f>'2017Report'!$C$1254:$C$1255</c:f>
              <c:numCache>
                <c:formatCode>###0.0%</c:formatCode>
                <c:ptCount val="2"/>
                <c:pt idx="0">
                  <c:v>0.069361520037463</c:v>
                </c:pt>
                <c:pt idx="1">
                  <c:v>0.0736699567674092</c:v>
                </c:pt>
              </c:numCache>
            </c:numRef>
          </c:val>
        </c:ser>
        <c:ser>
          <c:idx val="1"/>
          <c:order val="1"/>
          <c:tx>
            <c:strRef>
              <c:f>'2017Report'!$D$1253</c:f>
              <c:strCache>
                <c:ptCount val="1"/>
                <c:pt idx="0">
                  <c:v>Will consider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'2017Report'!$B$1254:$B$1255</c:f>
              <c:strCache>
                <c:ptCount val="2"/>
                <c:pt idx="0">
                  <c:v>2015-16</c:v>
                </c:pt>
                <c:pt idx="1">
                  <c:v>2016-17</c:v>
                </c:pt>
              </c:strCache>
            </c:strRef>
          </c:cat>
          <c:val>
            <c:numRef>
              <c:f>'2017Report'!$D$1254:$D$1255</c:f>
              <c:numCache>
                <c:formatCode>###0.0%</c:formatCode>
                <c:ptCount val="2"/>
                <c:pt idx="0">
                  <c:v>0.312694425944919</c:v>
                </c:pt>
                <c:pt idx="1">
                  <c:v>0.369385830824425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436592"/>
        <c:axId val="-21433840"/>
      </c:barChart>
      <c:catAx>
        <c:axId val="-21436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433840"/>
        <c:crosses val="autoZero"/>
        <c:auto val="1"/>
        <c:lblAlgn val="ctr"/>
        <c:lblOffset val="100"/>
        <c:noMultiLvlLbl val="0"/>
      </c:catAx>
      <c:valAx>
        <c:axId val="-2143384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4365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Importance of Factors in Selecting Required Course Material - Teach Introductory Course or Not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'2017Report'!$C$911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'2017Report'!$B$912:$B$920</c:f>
              <c:strCache>
                <c:ptCount val="9"/>
                <c:pt idx="0">
                  <c:v>Works with my institution’s LMS</c:v>
                </c:pt>
                <c:pt idx="1">
                  <c:v>Recommended by other faculty</c:v>
                </c:pt>
                <c:pt idx="2">
                  <c:v>Includes supplemental materials</c:v>
                </c:pt>
                <c:pt idx="3">
                  <c:v>Adaptable/editable</c:v>
                </c:pt>
                <c:pt idx="4">
                  <c:v>Available in digital format</c:v>
                </c:pt>
                <c:pt idx="5">
                  <c:v>Available in print format</c:v>
                </c:pt>
                <c:pt idx="6">
                  <c:v>Easy to find</c:v>
                </c:pt>
                <c:pt idx="7">
                  <c:v>Cost to the student</c:v>
                </c:pt>
                <c:pt idx="8">
                  <c:v>Comprehensive content</c:v>
                </c:pt>
              </c:strCache>
            </c:strRef>
          </c:cat>
          <c:val>
            <c:numRef>
              <c:f>'2017Report'!$C$912:$C$920</c:f>
              <c:numCache>
                <c:formatCode>###0.0%</c:formatCode>
                <c:ptCount val="9"/>
                <c:pt idx="0">
                  <c:v>0.326866649829476</c:v>
                </c:pt>
                <c:pt idx="1">
                  <c:v>0.377924306423099</c:v>
                </c:pt>
                <c:pt idx="2">
                  <c:v>0.423420059431551</c:v>
                </c:pt>
                <c:pt idx="3">
                  <c:v>0.551224679311286</c:v>
                </c:pt>
                <c:pt idx="4">
                  <c:v>0.649358081669667</c:v>
                </c:pt>
                <c:pt idx="5">
                  <c:v>0.725310100863147</c:v>
                </c:pt>
                <c:pt idx="6">
                  <c:v>0.817366037533312</c:v>
                </c:pt>
                <c:pt idx="7">
                  <c:v>0.872024320422884</c:v>
                </c:pt>
                <c:pt idx="8">
                  <c:v>0.881675960131332</c:v>
                </c:pt>
              </c:numCache>
            </c:numRef>
          </c:val>
        </c:ser>
        <c:ser>
          <c:idx val="1"/>
          <c:order val="1"/>
          <c:tx>
            <c:strRef>
              <c:f>'2017Report'!$D$911</c:f>
              <c:strCache>
                <c:ptCount val="1"/>
                <c:pt idx="0">
                  <c:v>Teach Introductory Course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'2017Report'!$B$912:$B$920</c:f>
              <c:strCache>
                <c:ptCount val="9"/>
                <c:pt idx="0">
                  <c:v>Works with my institution’s LMS</c:v>
                </c:pt>
                <c:pt idx="1">
                  <c:v>Recommended by other faculty</c:v>
                </c:pt>
                <c:pt idx="2">
                  <c:v>Includes supplemental materials</c:v>
                </c:pt>
                <c:pt idx="3">
                  <c:v>Adaptable/editable</c:v>
                </c:pt>
                <c:pt idx="4">
                  <c:v>Available in digital format</c:v>
                </c:pt>
                <c:pt idx="5">
                  <c:v>Available in print format</c:v>
                </c:pt>
                <c:pt idx="6">
                  <c:v>Easy to find</c:v>
                </c:pt>
                <c:pt idx="7">
                  <c:v>Cost to the student</c:v>
                </c:pt>
                <c:pt idx="8">
                  <c:v>Comprehensive content</c:v>
                </c:pt>
              </c:strCache>
            </c:strRef>
          </c:cat>
          <c:val>
            <c:numRef>
              <c:f>'2017Report'!$D$912:$D$920</c:f>
              <c:numCache>
                <c:formatCode>###0.0%</c:formatCode>
                <c:ptCount val="9"/>
                <c:pt idx="0">
                  <c:v>0.411753130997846</c:v>
                </c:pt>
                <c:pt idx="1">
                  <c:v>0.41487909596973</c:v>
                </c:pt>
                <c:pt idx="2">
                  <c:v>0.429312487082567</c:v>
                </c:pt>
                <c:pt idx="3">
                  <c:v>0.572846184682949</c:v>
                </c:pt>
                <c:pt idx="4">
                  <c:v>0.643197509427766</c:v>
                </c:pt>
                <c:pt idx="5">
                  <c:v>0.795768452533124</c:v>
                </c:pt>
                <c:pt idx="6">
                  <c:v>0.845845664221901</c:v>
                </c:pt>
                <c:pt idx="7">
                  <c:v>0.904417593374066</c:v>
                </c:pt>
                <c:pt idx="8">
                  <c:v>0.90208470494092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406176"/>
        <c:axId val="-21403424"/>
      </c:barChart>
      <c:catAx>
        <c:axId val="-214061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403424"/>
        <c:crosses val="autoZero"/>
        <c:auto val="1"/>
        <c:lblAlgn val="ctr"/>
        <c:lblOffset val="100"/>
        <c:noMultiLvlLbl val="0"/>
      </c:catAx>
      <c:valAx>
        <c:axId val="-2140342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40617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Adopted an OpenStax Textbook for Introductory Level Course: 2015-16 and 2016-17</a:t>
            </a:r>
            <a:endParaRPr lang="en-US"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'2017Report'!$B$1025</c:f>
              <c:strCache>
                <c:ptCount val="1"/>
                <c:pt idx="0">
                  <c:v>Adopted OpenStax</c:v>
                </c:pt>
              </c:strCache>
            </c:strRef>
          </c:tx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'2017Report'!$C$1024:$D$1024</c:f>
              <c:strCache>
                <c:ptCount val="2"/>
                <c:pt idx="0">
                  <c:v>2015-16</c:v>
                </c:pt>
                <c:pt idx="1">
                  <c:v>2016-17</c:v>
                </c:pt>
              </c:strCache>
            </c:strRef>
          </c:cat>
          <c:val>
            <c:numRef>
              <c:f>'2017Report'!$C$1025:$D$1025</c:f>
              <c:numCache>
                <c:formatCode>###0.0%</c:formatCode>
                <c:ptCount val="2"/>
                <c:pt idx="0" formatCode="0.0%">
                  <c:v>0.108</c:v>
                </c:pt>
                <c:pt idx="1">
                  <c:v>0.165014936626256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379616"/>
        <c:axId val="-21376864"/>
      </c:barChart>
      <c:catAx>
        <c:axId val="-21379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376864"/>
        <c:crosses val="autoZero"/>
        <c:auto val="1"/>
        <c:lblAlgn val="ctr"/>
        <c:lblOffset val="100"/>
        <c:noMultiLvlLbl val="0"/>
      </c:catAx>
      <c:valAx>
        <c:axId val="-213768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37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Satisfaction with Textbook </a:t>
            </a:r>
            <a:endParaRPr lang="en-US"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21786795881284"/>
          <c:y val="0.123186813186813"/>
          <c:w val="0.741905511811024"/>
          <c:h val="0.6330892532664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'2017Report'!$B$1048</c:f>
              <c:strCache>
                <c:ptCount val="1"/>
                <c:pt idx="0">
                  <c:v>Extremely satisfied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'2017Report'!$C$1048:$E$1048</c:f>
              <c:numCache>
                <c:formatCode>0%</c:formatCode>
                <c:ptCount val="3"/>
                <c:pt idx="0" formatCode="###0%">
                  <c:v>0.318573495386981</c:v>
                </c:pt>
                <c:pt idx="1">
                  <c:v>0.285714285714286</c:v>
                </c:pt>
                <c:pt idx="2">
                  <c:v>0.241379310344828</c:v>
                </c:pt>
              </c:numCache>
            </c:numRef>
          </c:val>
        </c:ser>
        <c:ser>
          <c:idx val="1"/>
          <c:order val="1"/>
          <c:tx>
            <c:strRef>
              <c:f>'2017Report'!$B$1049</c:f>
              <c:strCache>
                <c:ptCount val="1"/>
                <c:pt idx="0">
                  <c:v>Moderately satisfied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'2017Report'!$C$1049:$E$1049</c:f>
              <c:numCache>
                <c:formatCode>0%</c:formatCode>
                <c:ptCount val="3"/>
                <c:pt idx="0" formatCode="###0%">
                  <c:v>0.520048253320657</c:v>
                </c:pt>
                <c:pt idx="1">
                  <c:v>0.483766233766234</c:v>
                </c:pt>
                <c:pt idx="2">
                  <c:v>0.603448275862069</c:v>
                </c:pt>
              </c:numCache>
            </c:numRef>
          </c:val>
        </c:ser>
        <c:ser>
          <c:idx val="2"/>
          <c:order val="2"/>
          <c:tx>
            <c:strRef>
              <c:f>'2017Report'!$B$1050</c:f>
              <c:strCache>
                <c:ptCount val="1"/>
                <c:pt idx="0">
                  <c:v>Slightly satisfied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'2017Report'!$C$1050:$E$1050</c:f>
              <c:numCache>
                <c:formatCode>0%</c:formatCode>
                <c:ptCount val="3"/>
                <c:pt idx="0" formatCode="###0%">
                  <c:v>0.0827306805772258</c:v>
                </c:pt>
                <c:pt idx="1">
                  <c:v>0.116883116883117</c:v>
                </c:pt>
                <c:pt idx="2">
                  <c:v>0.103448275862069</c:v>
                </c:pt>
              </c:numCache>
            </c:numRef>
          </c:val>
        </c:ser>
        <c:ser>
          <c:idx val="3"/>
          <c:order val="3"/>
          <c:tx>
            <c:strRef>
              <c:f>'2017Report'!$B$1051</c:f>
              <c:strCache>
                <c:ptCount val="1"/>
                <c:pt idx="0">
                  <c:v>Neutral</c:v>
                </c:pt>
              </c:strCache>
            </c:strRef>
          </c:tx>
          <c:invertIfNegative val="0"/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'2017Report'!$C$1051:$E$1051</c:f>
              <c:numCache>
                <c:formatCode>0%</c:formatCode>
                <c:ptCount val="3"/>
                <c:pt idx="0" formatCode="###0%">
                  <c:v>0.0342359350123853</c:v>
                </c:pt>
                <c:pt idx="1">
                  <c:v>0.038961038961039</c:v>
                </c:pt>
                <c:pt idx="2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'2017Report'!$B$1052</c:f>
              <c:strCache>
                <c:ptCount val="1"/>
                <c:pt idx="0">
                  <c:v>Slightly dissatisfied</c:v>
                </c:pt>
              </c:strCache>
            </c:strRef>
          </c:tx>
          <c:invertIfNegative val="0"/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'2017Report'!$C$1052:$E$1052</c:f>
              <c:numCache>
                <c:formatCode>0%</c:formatCode>
                <c:ptCount val="3"/>
                <c:pt idx="0" formatCode="###0%">
                  <c:v>0.0209936262703662</c:v>
                </c:pt>
                <c:pt idx="1">
                  <c:v>0.0324675324675325</c:v>
                </c:pt>
                <c:pt idx="2">
                  <c:v>0.0344827586206896</c:v>
                </c:pt>
              </c:numCache>
            </c:numRef>
          </c:val>
        </c:ser>
        <c:ser>
          <c:idx val="5"/>
          <c:order val="5"/>
          <c:tx>
            <c:strRef>
              <c:f>'2017Report'!$B$1053</c:f>
              <c:strCache>
                <c:ptCount val="1"/>
                <c:pt idx="0">
                  <c:v>Moderately dissatisfied</c:v>
                </c:pt>
              </c:strCache>
            </c:strRef>
          </c:tx>
          <c:invertIfNegative val="0"/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'2017Report'!$C$1053:$E$1053</c:f>
              <c:numCache>
                <c:formatCode>0%</c:formatCode>
                <c:ptCount val="3"/>
                <c:pt idx="0" formatCode="###0%">
                  <c:v>0.0140316668392411</c:v>
                </c:pt>
                <c:pt idx="1">
                  <c:v>0.0194805194805195</c:v>
                </c:pt>
                <c:pt idx="2">
                  <c:v>0.0172413793103448</c:v>
                </c:pt>
              </c:numCache>
            </c:numRef>
          </c:val>
        </c:ser>
        <c:ser>
          <c:idx val="6"/>
          <c:order val="6"/>
          <c:tx>
            <c:strRef>
              <c:f>'2017Report'!$B$1054</c:f>
              <c:strCache>
                <c:ptCount val="1"/>
                <c:pt idx="0">
                  <c:v>Extremely dissatisfied</c:v>
                </c:pt>
              </c:strCache>
            </c:strRef>
          </c:tx>
          <c:invertIfNegative val="0"/>
          <c:cat>
            <c:strRef>
              <c:f>'2017Report'!$C$1047:$E$1047</c:f>
              <c:strCache>
                <c:ptCount val="3"/>
                <c:pt idx="0">
                  <c:v>All Other _x000d_Courses</c:v>
                </c:pt>
                <c:pt idx="1">
                  <c:v>Intro Course _x000d_Non-OpenStax</c:v>
                </c:pt>
                <c:pt idx="2">
                  <c:v>Intro Course _x000d_OpenStax</c:v>
                </c:pt>
              </c:strCache>
            </c:strRef>
          </c:cat>
          <c:val>
            <c:numRef>
              <c:f>'2017Report'!$C$1054:$E$1054</c:f>
              <c:numCache>
                <c:formatCode>0%</c:formatCode>
                <c:ptCount val="3"/>
                <c:pt idx="0" formatCode="###0%">
                  <c:v>0.00938634259314367</c:v>
                </c:pt>
                <c:pt idx="1">
                  <c:v>0.0227272727272727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329744"/>
        <c:axId val="-21326480"/>
      </c:barChart>
      <c:catAx>
        <c:axId val="-21329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326480"/>
        <c:crosses val="autoZero"/>
        <c:auto val="0"/>
        <c:lblAlgn val="ctr"/>
        <c:lblOffset val="100"/>
        <c:noMultiLvlLbl val="0"/>
      </c:catAx>
      <c:valAx>
        <c:axId val="-2132648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32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2051786795881"/>
          <c:y val="0.827636497360907"/>
          <c:w val="0.78820411871593"/>
          <c:h val="0.1009349312105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Barriers to Adoption of OER - 2016-17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1032692282413"/>
          <c:y val="0.0795121951219512"/>
          <c:w val="0.656786507696555"/>
          <c:h val="0.8468532005731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'2017Report'!$C$965</c:f>
              <c:strCache>
                <c:ptCount val="1"/>
                <c:pt idx="0">
                  <c:v>National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'2017Report'!$B$966:$B$976</c:f>
              <c:strCache>
                <c:ptCount val="11"/>
                <c:pt idx="0">
                  <c:v>Other</c:v>
                </c:pt>
                <c:pt idx="1">
                  <c:v>Not current, up-to-date</c:v>
                </c:pt>
                <c:pt idx="2">
                  <c:v>Not used by other faculty</c:v>
                </c:pt>
                <c:pt idx="3">
                  <c:v>Lack of associated materials</c:v>
                </c:pt>
                <c:pt idx="4">
                  <c:v>No good print options</c:v>
                </c:pt>
                <c:pt idx="5">
                  <c:v>Lack of track record</c:v>
                </c:pt>
                <c:pt idx="6">
                  <c:v>Questions on permission _x000d_to use or change</c:v>
                </c:pt>
                <c:pt idx="7">
                  <c:v>Not high-quality</c:v>
                </c:pt>
                <c:pt idx="8">
                  <c:v>Concern about updates</c:v>
                </c:pt>
                <c:pt idx="9">
                  <c:v>Lack of resources for my subject</c:v>
                </c:pt>
                <c:pt idx="10">
                  <c:v>Difficult to find what I need</c:v>
                </c:pt>
              </c:strCache>
            </c:strRef>
          </c:cat>
          <c:val>
            <c:numRef>
              <c:f>'2017Report'!$C$966:$C$976</c:f>
              <c:numCache>
                <c:formatCode>###0.0%</c:formatCode>
                <c:ptCount val="11"/>
                <c:pt idx="0">
                  <c:v>0.0911320443110048</c:v>
                </c:pt>
                <c:pt idx="1">
                  <c:v>0.161264077398655</c:v>
                </c:pt>
                <c:pt idx="2">
                  <c:v>0.163975620349117</c:v>
                </c:pt>
                <c:pt idx="3">
                  <c:v>0.184185536705306</c:v>
                </c:pt>
                <c:pt idx="4">
                  <c:v>0.195169335260281</c:v>
                </c:pt>
                <c:pt idx="5">
                  <c:v>0.19552137158032</c:v>
                </c:pt>
                <c:pt idx="6">
                  <c:v>0.23481814746622</c:v>
                </c:pt>
                <c:pt idx="7">
                  <c:v>0.276830689931447</c:v>
                </c:pt>
                <c:pt idx="8">
                  <c:v>0.286479796324007</c:v>
                </c:pt>
                <c:pt idx="9">
                  <c:v>0.466363063289738</c:v>
                </c:pt>
                <c:pt idx="10">
                  <c:v>0.501942501110394</c:v>
                </c:pt>
              </c:numCache>
            </c:numRef>
          </c:val>
        </c:ser>
        <c:ser>
          <c:idx val="1"/>
          <c:order val="1"/>
          <c:tx>
            <c:strRef>
              <c:f>'2017Report'!$D$965</c:f>
              <c:strCache>
                <c:ptCount val="1"/>
                <c:pt idx="0">
                  <c:v>Teach Intro Course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'2017Report'!$B$966:$B$976</c:f>
              <c:strCache>
                <c:ptCount val="11"/>
                <c:pt idx="0">
                  <c:v>Other</c:v>
                </c:pt>
                <c:pt idx="1">
                  <c:v>Not current, up-to-date</c:v>
                </c:pt>
                <c:pt idx="2">
                  <c:v>Not used by other faculty</c:v>
                </c:pt>
                <c:pt idx="3">
                  <c:v>Lack of associated materials</c:v>
                </c:pt>
                <c:pt idx="4">
                  <c:v>No good print options</c:v>
                </c:pt>
                <c:pt idx="5">
                  <c:v>Lack of track record</c:v>
                </c:pt>
                <c:pt idx="6">
                  <c:v>Questions on permission _x000d_to use or change</c:v>
                </c:pt>
                <c:pt idx="7">
                  <c:v>Not high-quality</c:v>
                </c:pt>
                <c:pt idx="8">
                  <c:v>Concern about updates</c:v>
                </c:pt>
                <c:pt idx="9">
                  <c:v>Lack of resources for my subject</c:v>
                </c:pt>
                <c:pt idx="10">
                  <c:v>Difficult to find what I need</c:v>
                </c:pt>
              </c:strCache>
            </c:strRef>
          </c:cat>
          <c:val>
            <c:numRef>
              <c:f>'2017Report'!$D$966:$D$976</c:f>
              <c:numCache>
                <c:formatCode>###0.0%</c:formatCode>
                <c:ptCount val="11"/>
                <c:pt idx="0">
                  <c:v>0.127431441913218</c:v>
                </c:pt>
                <c:pt idx="1">
                  <c:v>0.0990817991206014</c:v>
                </c:pt>
                <c:pt idx="2">
                  <c:v>0.181643120496176</c:v>
                </c:pt>
                <c:pt idx="3">
                  <c:v>0.374534040459972</c:v>
                </c:pt>
                <c:pt idx="4">
                  <c:v>0.243248140819806</c:v>
                </c:pt>
                <c:pt idx="5">
                  <c:v>0.194663739451031</c:v>
                </c:pt>
                <c:pt idx="6">
                  <c:v>0.182775900728079</c:v>
                </c:pt>
                <c:pt idx="7">
                  <c:v>0.364876865747072</c:v>
                </c:pt>
                <c:pt idx="8">
                  <c:v>0.236508897381217</c:v>
                </c:pt>
                <c:pt idx="9">
                  <c:v>0.331619827420075</c:v>
                </c:pt>
                <c:pt idx="10">
                  <c:v>0.380112430388883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299440"/>
        <c:axId val="-21296688"/>
      </c:barChart>
      <c:catAx>
        <c:axId val="-2129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296688"/>
        <c:crosses val="autoZero"/>
        <c:auto val="1"/>
        <c:lblAlgn val="ctr"/>
        <c:lblOffset val="100"/>
        <c:noMultiLvlLbl val="0"/>
      </c:catAx>
      <c:valAx>
        <c:axId val="-2129668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29944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713144501338119"/>
          <c:y val="0.377781979879157"/>
          <c:w val="0.237758148600777"/>
          <c:h val="0.11189907077750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Discipline of Respondents: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9813396613094"/>
          <c:y val="0.207115539129037"/>
          <c:w val="0.569638446356996"/>
          <c:h val="0.742256157374268"/>
        </c:manualLayout>
      </c:layout>
      <c:doughnutChart>
        <c:varyColors val="1"/>
        <c:ser>
          <c:idx val="0"/>
          <c:order val="0"/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'2017Report'!$B$1361:$B$1368</c:f>
              <c:strCache>
                <c:ptCount val="8"/>
                <c:pt idx="0">
                  <c:v>Business</c:v>
                </c:pt>
                <c:pt idx="1">
                  <c:v>Computer and Information Science</c:v>
                </c:pt>
                <c:pt idx="2">
                  <c:v>Education</c:v>
                </c:pt>
                <c:pt idx="3">
                  <c:v>Health and related</c:v>
                </c:pt>
                <c:pt idx="4">
                  <c:v>Liberal Arts and Sciences</c:v>
                </c:pt>
                <c:pt idx="5">
                  <c:v>Natural Sciences</c:v>
                </c:pt>
                <c:pt idx="6">
                  <c:v>Professional</c:v>
                </c:pt>
                <c:pt idx="7">
                  <c:v>Social Sciences</c:v>
                </c:pt>
              </c:strCache>
            </c:strRef>
          </c:cat>
          <c:val>
            <c:numRef>
              <c:f>'2017Report'!$C$1361:$C$1368</c:f>
              <c:numCache>
                <c:formatCode>###0.0%</c:formatCode>
                <c:ptCount val="8"/>
                <c:pt idx="0">
                  <c:v>0.0676274851946258</c:v>
                </c:pt>
                <c:pt idx="1">
                  <c:v>0.0618706556883304</c:v>
                </c:pt>
                <c:pt idx="2">
                  <c:v>0.0542586052544813</c:v>
                </c:pt>
                <c:pt idx="3">
                  <c:v>0.0753778417155107</c:v>
                </c:pt>
                <c:pt idx="4">
                  <c:v>0.290464521676235</c:v>
                </c:pt>
                <c:pt idx="5">
                  <c:v>0.162324507458249</c:v>
                </c:pt>
                <c:pt idx="6">
                  <c:v>0.129735706857049</c:v>
                </c:pt>
                <c:pt idx="7">
                  <c:v>0.158340676155523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61713299536188"/>
          <c:y val="0.261848251111468"/>
          <c:w val="0.286231905943264"/>
          <c:h val="0.646315014194654"/>
        </c:manualLayout>
      </c:layout>
      <c:overlay val="0"/>
      <c:txPr>
        <a:bodyPr/>
        <a:lstStyle/>
        <a:p>
          <a:pPr rtl="0">
            <a:defRPr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Importance of Factors in Selecting Required Course Materials 2015-16 and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8468040759611"/>
          <c:y val="0.113996247654784"/>
          <c:w val="0.62498784159333"/>
          <c:h val="0.7842265589221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'2017Report'!$C$126</c:f>
              <c:strCache>
                <c:ptCount val="1"/>
                <c:pt idx="0">
                  <c:v>2015-16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'2017Report'!$B$127:$B$135</c:f>
              <c:strCache>
                <c:ptCount val="9"/>
                <c:pt idx="0">
                  <c:v>Works with my institution’s LMS</c:v>
                </c:pt>
                <c:pt idx="1">
                  <c:v>Recommended by other faculty</c:v>
                </c:pt>
                <c:pt idx="2">
                  <c:v>Includes supplemental materials</c:v>
                </c:pt>
                <c:pt idx="3">
                  <c:v>Adaptable/editable</c:v>
                </c:pt>
                <c:pt idx="4">
                  <c:v>Available in digital format</c:v>
                </c:pt>
                <c:pt idx="5">
                  <c:v>Available in print format</c:v>
                </c:pt>
                <c:pt idx="6">
                  <c:v>Easy to find</c:v>
                </c:pt>
                <c:pt idx="7">
                  <c:v>Cost to the student</c:v>
                </c:pt>
                <c:pt idx="8">
                  <c:v>Comprehensive content</c:v>
                </c:pt>
              </c:strCache>
            </c:strRef>
          </c:cat>
          <c:val>
            <c:numRef>
              <c:f>'2017Report'!$C$127:$C$135</c:f>
              <c:numCache>
                <c:formatCode>###0.0%</c:formatCode>
                <c:ptCount val="9"/>
                <c:pt idx="0">
                  <c:v>0.340540887832758</c:v>
                </c:pt>
                <c:pt idx="1">
                  <c:v>0.443388512600326</c:v>
                </c:pt>
                <c:pt idx="2">
                  <c:v>0.410159902283967</c:v>
                </c:pt>
                <c:pt idx="3" formatCode="###0%">
                  <c:v>0.429264296861157</c:v>
                </c:pt>
                <c:pt idx="6" formatCode="###0%">
                  <c:v>0.69465038398523</c:v>
                </c:pt>
                <c:pt idx="7" formatCode="###0%">
                  <c:v>0.867815488782159</c:v>
                </c:pt>
                <c:pt idx="8" formatCode="###0%">
                  <c:v>0.763068584499589</c:v>
                </c:pt>
              </c:numCache>
            </c:numRef>
          </c:val>
        </c:ser>
        <c:ser>
          <c:idx val="1"/>
          <c:order val="1"/>
          <c:tx>
            <c:strRef>
              <c:f>'2017Report'!$D$126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'2017Report'!$B$127:$B$135</c:f>
              <c:strCache>
                <c:ptCount val="9"/>
                <c:pt idx="0">
                  <c:v>Works with my institution’s LMS</c:v>
                </c:pt>
                <c:pt idx="1">
                  <c:v>Recommended by other faculty</c:v>
                </c:pt>
                <c:pt idx="2">
                  <c:v>Includes supplemental materials</c:v>
                </c:pt>
                <c:pt idx="3">
                  <c:v>Adaptable/editable</c:v>
                </c:pt>
                <c:pt idx="4">
                  <c:v>Available in digital format</c:v>
                </c:pt>
                <c:pt idx="5">
                  <c:v>Available in print format</c:v>
                </c:pt>
                <c:pt idx="6">
                  <c:v>Easy to find</c:v>
                </c:pt>
                <c:pt idx="7">
                  <c:v>Cost to the student</c:v>
                </c:pt>
                <c:pt idx="8">
                  <c:v>Comprehensive content</c:v>
                </c:pt>
              </c:strCache>
            </c:strRef>
          </c:cat>
          <c:val>
            <c:numRef>
              <c:f>'2017Report'!$D$127:$D$135</c:f>
              <c:numCache>
                <c:formatCode>###0.0%</c:formatCode>
                <c:ptCount val="9"/>
                <c:pt idx="0">
                  <c:v>0.35143812098035</c:v>
                </c:pt>
                <c:pt idx="1">
                  <c:v>0.388433208264983</c:v>
                </c:pt>
                <c:pt idx="2">
                  <c:v>0.425136449557932</c:v>
                </c:pt>
                <c:pt idx="3">
                  <c:v>0.557555144155817</c:v>
                </c:pt>
                <c:pt idx="4">
                  <c:v>0.647601866174696</c:v>
                </c:pt>
                <c:pt idx="5">
                  <c:v>0.745631216480604</c:v>
                </c:pt>
                <c:pt idx="6">
                  <c:v>0.825440912827182</c:v>
                </c:pt>
                <c:pt idx="7">
                  <c:v>0.881318350960665</c:v>
                </c:pt>
                <c:pt idx="8">
                  <c:v>0.88755388858189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80772880"/>
        <c:axId val="-80770832"/>
      </c:barChart>
      <c:catAx>
        <c:axId val="-807728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80770832"/>
        <c:crosses val="autoZero"/>
        <c:auto val="1"/>
        <c:lblAlgn val="ctr"/>
        <c:lblOffset val="100"/>
        <c:noMultiLvlLbl val="0"/>
      </c:catAx>
      <c:valAx>
        <c:axId val="-8077083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807728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Teaching Status of Respondents: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9813396613094"/>
          <c:y val="0.207115539129037"/>
          <c:w val="0.569638446356996"/>
          <c:h val="0.742256157374268"/>
        </c:manualLayout>
      </c:layout>
      <c:doughnutChart>
        <c:varyColors val="1"/>
        <c:ser>
          <c:idx val="0"/>
          <c:order val="0"/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'2017Report'!$B$1307:$B$1308</c:f>
              <c:strCache>
                <c:ptCount val="2"/>
                <c:pt idx="0">
                  <c:v>Part-time</c:v>
                </c:pt>
                <c:pt idx="1">
                  <c:v>Full-time</c:v>
                </c:pt>
              </c:strCache>
            </c:strRef>
          </c:cat>
          <c:val>
            <c:numRef>
              <c:f>'2017Report'!$C$1307:$C$1308</c:f>
              <c:numCache>
                <c:formatCode>###0.0%</c:formatCode>
                <c:ptCount val="2"/>
                <c:pt idx="0">
                  <c:v>0.271852534681576</c:v>
                </c:pt>
                <c:pt idx="1">
                  <c:v>0.728147465318429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61713299536188"/>
          <c:y val="0.261848251111468"/>
          <c:w val="0.231437385395319"/>
          <c:h val="0.326587123038192"/>
        </c:manualLayout>
      </c:layout>
      <c:overlay val="0"/>
      <c:txPr>
        <a:bodyPr/>
        <a:lstStyle/>
        <a:p>
          <a:pPr rtl="0">
            <a:defRPr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Years Teaching of Respondents: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9813396613094"/>
          <c:y val="0.207115539129037"/>
          <c:w val="0.569638446356996"/>
          <c:h val="0.742256157374268"/>
        </c:manualLayout>
      </c:layout>
      <c:doughnutChart>
        <c:varyColors val="1"/>
        <c:ser>
          <c:idx val="0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'2017Report'!$B$1332:$B$1337</c:f>
              <c:strCache>
                <c:ptCount val="6"/>
                <c:pt idx="0">
                  <c:v>1 to 3</c:v>
                </c:pt>
                <c:pt idx="1">
                  <c:v>4 to 5</c:v>
                </c:pt>
                <c:pt idx="2">
                  <c:v>6 to 9</c:v>
                </c:pt>
                <c:pt idx="3">
                  <c:v>10 to 15</c:v>
                </c:pt>
                <c:pt idx="4">
                  <c:v>16 to 20</c:v>
                </c:pt>
                <c:pt idx="5">
                  <c:v>More than 20</c:v>
                </c:pt>
              </c:strCache>
            </c:strRef>
          </c:cat>
          <c:val>
            <c:numRef>
              <c:f>'2017Report'!$C$1332:$C$1337</c:f>
              <c:numCache>
                <c:formatCode>###0.0%</c:formatCode>
                <c:ptCount val="6"/>
                <c:pt idx="0">
                  <c:v>0.0727322201480182</c:v>
                </c:pt>
                <c:pt idx="1">
                  <c:v>0.0821499400953436</c:v>
                </c:pt>
                <c:pt idx="2">
                  <c:v>0.124527942366769</c:v>
                </c:pt>
                <c:pt idx="3">
                  <c:v>0.17171226189628</c:v>
                </c:pt>
                <c:pt idx="4">
                  <c:v>0.137100274745119</c:v>
                </c:pt>
                <c:pt idx="5">
                  <c:v>0.411777360748474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61713299536188"/>
          <c:y val="0.261848251111468"/>
          <c:w val="0.286231905943264"/>
          <c:h val="0.493253789704858"/>
        </c:manualLayout>
      </c:layout>
      <c:overlay val="0"/>
      <c:txPr>
        <a:bodyPr/>
        <a:lstStyle/>
        <a:p>
          <a:pPr rtl="0">
            <a:defRPr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Tenure Status of Respondents: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89813396613094"/>
          <c:y val="0.207115539129037"/>
          <c:w val="0.569638446356996"/>
          <c:h val="0.742256157374268"/>
        </c:manualLayout>
      </c:layout>
      <c:doughnutChart>
        <c:varyColors val="1"/>
        <c:ser>
          <c:idx val="0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'2017Report'!$B$1279:$B$1282</c:f>
              <c:strCache>
                <c:ptCount val="4"/>
                <c:pt idx="0">
                  <c:v>N/A</c:v>
                </c:pt>
                <c:pt idx="1">
                  <c:v>Tenured</c:v>
                </c:pt>
                <c:pt idx="2">
                  <c:v>Tenure track, not tenured</c:v>
                </c:pt>
                <c:pt idx="3">
                  <c:v>Not tenure track</c:v>
                </c:pt>
              </c:strCache>
            </c:strRef>
          </c:cat>
          <c:val>
            <c:numRef>
              <c:f>'2017Report'!$C$1279:$C$1282</c:f>
              <c:numCache>
                <c:formatCode>###0.0%</c:formatCode>
                <c:ptCount val="4"/>
                <c:pt idx="0">
                  <c:v>0.146191324610747</c:v>
                </c:pt>
                <c:pt idx="1">
                  <c:v>0.429403505917576</c:v>
                </c:pt>
                <c:pt idx="2">
                  <c:v>0.116408703009204</c:v>
                </c:pt>
                <c:pt idx="3">
                  <c:v>0.30799646646248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8973573508791"/>
          <c:y val="0.24819650103464"/>
          <c:w val="0.286231905943264"/>
          <c:h val="0.427885033995324"/>
        </c:manualLayout>
      </c:layout>
      <c:overlay val="0"/>
      <c:txPr>
        <a:bodyPr/>
        <a:lstStyle/>
        <a:p>
          <a:pPr rtl="0">
            <a:defRPr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Barriers to Adoption of OER - 2016-17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37910833346225"/>
          <c:y val="0.0795121951219512"/>
          <c:w val="0.529908420091889"/>
          <c:h val="0.8187106114549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'2017Report'!$C$813</c:f>
              <c:strCache>
                <c:ptCount val="1"/>
                <c:pt idx="0">
                  <c:v>National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'2017Report'!$B$814:$B$824</c:f>
              <c:strCache>
                <c:ptCount val="11"/>
                <c:pt idx="0">
                  <c:v>Other</c:v>
                </c:pt>
                <c:pt idx="1">
                  <c:v>Not current, up-to-date</c:v>
                </c:pt>
                <c:pt idx="2">
                  <c:v>Not used by other faculty</c:v>
                </c:pt>
                <c:pt idx="3">
                  <c:v>Lack of associated materials</c:v>
                </c:pt>
                <c:pt idx="4">
                  <c:v>No good print options</c:v>
                </c:pt>
                <c:pt idx="5">
                  <c:v>Lack of track record</c:v>
                </c:pt>
                <c:pt idx="6">
                  <c:v>Questions on permission _x000d_to use or change</c:v>
                </c:pt>
                <c:pt idx="7">
                  <c:v>Not high-quality</c:v>
                </c:pt>
                <c:pt idx="8">
                  <c:v>Concern about updates</c:v>
                </c:pt>
                <c:pt idx="9">
                  <c:v>Lack of resources for my subject</c:v>
                </c:pt>
                <c:pt idx="10">
                  <c:v>Difficult to find what I need</c:v>
                </c:pt>
              </c:strCache>
            </c:strRef>
          </c:cat>
          <c:val>
            <c:numRef>
              <c:f>'2017Report'!$C$814:$C$824</c:f>
              <c:numCache>
                <c:formatCode>###0.0%</c:formatCode>
                <c:ptCount val="11"/>
                <c:pt idx="0">
                  <c:v>0.0911320443110048</c:v>
                </c:pt>
                <c:pt idx="1">
                  <c:v>0.161264077398655</c:v>
                </c:pt>
                <c:pt idx="2">
                  <c:v>0.163975620349117</c:v>
                </c:pt>
                <c:pt idx="3">
                  <c:v>0.184185536705306</c:v>
                </c:pt>
                <c:pt idx="4">
                  <c:v>0.195169335260281</c:v>
                </c:pt>
                <c:pt idx="5">
                  <c:v>0.19552137158032</c:v>
                </c:pt>
                <c:pt idx="6">
                  <c:v>0.23481814746622</c:v>
                </c:pt>
                <c:pt idx="7">
                  <c:v>0.276830689931447</c:v>
                </c:pt>
                <c:pt idx="8">
                  <c:v>0.286479796324007</c:v>
                </c:pt>
                <c:pt idx="9">
                  <c:v>0.466363063289738</c:v>
                </c:pt>
                <c:pt idx="10">
                  <c:v>0.501942501110394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191776"/>
        <c:axId val="-21189024"/>
      </c:barChart>
      <c:catAx>
        <c:axId val="-2119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189024"/>
        <c:crosses val="autoZero"/>
        <c:auto val="1"/>
        <c:lblAlgn val="ctr"/>
        <c:lblOffset val="100"/>
        <c:noMultiLvlLbl val="0"/>
      </c:catAx>
      <c:valAx>
        <c:axId val="-2118902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19177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Barriers to Adoption of OER - 2016-17 and 2015-16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49463174052702"/>
          <c:y val="0.0795121951219512"/>
          <c:w val="0.618356121549788"/>
          <c:h val="0.8187106114549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'2017Report'!$C$864</c:f>
              <c:strCache>
                <c:ptCount val="1"/>
                <c:pt idx="0">
                  <c:v>2015-16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'2017Report'!$B$865:$B$869</c:f>
              <c:strCache>
                <c:ptCount val="5"/>
                <c:pt idx="0">
                  <c:v>Questions on permission _x000d_to use or change</c:v>
                </c:pt>
                <c:pt idx="1">
                  <c:v>Not high-quality</c:v>
                </c:pt>
                <c:pt idx="2">
                  <c:v>Concern about updates</c:v>
                </c:pt>
                <c:pt idx="3">
                  <c:v>Lack of resources for my subject</c:v>
                </c:pt>
                <c:pt idx="4">
                  <c:v>Difficult to find what I need</c:v>
                </c:pt>
              </c:strCache>
            </c:strRef>
          </c:cat>
          <c:val>
            <c:numRef>
              <c:f>'2017Report'!$C$865:$C$869</c:f>
              <c:numCache>
                <c:formatCode>###0%</c:formatCode>
                <c:ptCount val="5"/>
                <c:pt idx="0">
                  <c:v>0.21</c:v>
                </c:pt>
                <c:pt idx="1">
                  <c:v>0.28</c:v>
                </c:pt>
                <c:pt idx="3">
                  <c:v>0.49</c:v>
                </c:pt>
                <c:pt idx="4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'2017Report'!$D$864</c:f>
              <c:strCache>
                <c:ptCount val="1"/>
                <c:pt idx="0">
                  <c:v>2016-17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'2017Report'!$B$865:$B$869</c:f>
              <c:strCache>
                <c:ptCount val="5"/>
                <c:pt idx="0">
                  <c:v>Questions on permission _x000d_to use or change</c:v>
                </c:pt>
                <c:pt idx="1">
                  <c:v>Not high-quality</c:v>
                </c:pt>
                <c:pt idx="2">
                  <c:v>Concern about updates</c:v>
                </c:pt>
                <c:pt idx="3">
                  <c:v>Lack of resources for my subject</c:v>
                </c:pt>
                <c:pt idx="4">
                  <c:v>Difficult to find what I need</c:v>
                </c:pt>
              </c:strCache>
            </c:strRef>
          </c:cat>
          <c:val>
            <c:numRef>
              <c:f>'2017Report'!$D$865:$D$869</c:f>
              <c:numCache>
                <c:formatCode>###0.0%</c:formatCode>
                <c:ptCount val="5"/>
                <c:pt idx="0">
                  <c:v>0.23481814746622</c:v>
                </c:pt>
                <c:pt idx="1">
                  <c:v>0.276830689931447</c:v>
                </c:pt>
                <c:pt idx="2">
                  <c:v>0.286479796324007</c:v>
                </c:pt>
                <c:pt idx="3">
                  <c:v>0.466363063289738</c:v>
                </c:pt>
                <c:pt idx="4">
                  <c:v>0.501942501110394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163856"/>
        <c:axId val="-21161104"/>
      </c:barChart>
      <c:catAx>
        <c:axId val="-21163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161104"/>
        <c:crosses val="autoZero"/>
        <c:auto val="1"/>
        <c:lblAlgn val="ctr"/>
        <c:lblOffset val="100"/>
        <c:noMultiLvlLbl val="0"/>
      </c:catAx>
      <c:valAx>
        <c:axId val="-2116110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1638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823252792859376"/>
          <c:y val="0.430118478180882"/>
          <c:w val="0.110969044031951"/>
          <c:h val="0.108160718227979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Faculty Preference for Print or Digital Materials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1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'2017Report'!$B$550:$B$552</c:f>
              <c:strCache>
                <c:ptCount val="3"/>
                <c:pt idx="0">
                  <c:v>Prefer print materials</c:v>
                </c:pt>
                <c:pt idx="1">
                  <c:v>Neutral</c:v>
                </c:pt>
                <c:pt idx="2">
                  <c:v>Prefer digital materials</c:v>
                </c:pt>
              </c:strCache>
            </c:strRef>
          </c:cat>
          <c:val>
            <c:numRef>
              <c:f>'2017Report'!$C$550:$C$552</c:f>
              <c:numCache>
                <c:formatCode>###0.0%</c:formatCode>
                <c:ptCount val="3"/>
                <c:pt idx="0">
                  <c:v>0.31696318789757</c:v>
                </c:pt>
                <c:pt idx="1">
                  <c:v>0.394095246800091</c:v>
                </c:pt>
                <c:pt idx="2">
                  <c:v>0.28894156530235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0538057742782"/>
          <c:y val="0.217671435436768"/>
          <c:w val="0.302669217404162"/>
          <c:h val="0.189290420330112"/>
        </c:manualLayout>
      </c:layout>
      <c:overlay val="0"/>
      <c:txPr>
        <a:bodyPr/>
        <a:lstStyle/>
        <a:p>
          <a:pPr rtl="0"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Prefer Digital Materials Over Print by Age of Faculty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117461299480422"/>
          <c:w val="0.802471645015492"/>
          <c:h val="0.7807614226793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'2017Report'!$B$581:$B$584</c:f>
              <c:strCache>
                <c:ptCount val="4"/>
                <c:pt idx="0">
                  <c:v>55+</c:v>
                </c:pt>
                <c:pt idx="1">
                  <c:v>45 - 54</c:v>
                </c:pt>
                <c:pt idx="2">
                  <c:v>35 - 44</c:v>
                </c:pt>
                <c:pt idx="3">
                  <c:v>Under 35</c:v>
                </c:pt>
              </c:strCache>
            </c:strRef>
          </c:cat>
          <c:val>
            <c:numRef>
              <c:f>'2017Report'!$C$581:$C$584</c:f>
              <c:numCache>
                <c:formatCode>###0.0%</c:formatCode>
                <c:ptCount val="4"/>
                <c:pt idx="0">
                  <c:v>0.261707988980716</c:v>
                </c:pt>
                <c:pt idx="1">
                  <c:v>0.306878306878307</c:v>
                </c:pt>
                <c:pt idx="2">
                  <c:v>0.364963503649635</c:v>
                </c:pt>
                <c:pt idx="3">
                  <c:v>0.413043478260869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117264"/>
        <c:axId val="-21114512"/>
      </c:barChart>
      <c:catAx>
        <c:axId val="-2111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114512"/>
        <c:crosses val="autoZero"/>
        <c:auto val="1"/>
        <c:lblAlgn val="ctr"/>
        <c:lblOffset val="100"/>
        <c:noMultiLvlLbl val="0"/>
      </c:catAx>
      <c:valAx>
        <c:axId val="-2111451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11726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Prefer Digital Materials Over Print by Discipline of Faculty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117461299480422"/>
          <c:w val="0.802471645015492"/>
          <c:h val="0.7807614226793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'2017Report'!$B$618:$B$625</c:f>
              <c:strCache>
                <c:ptCount val="8"/>
                <c:pt idx="0">
                  <c:v>Social Sciences</c:v>
                </c:pt>
                <c:pt idx="1">
                  <c:v>Business</c:v>
                </c:pt>
                <c:pt idx="2">
                  <c:v>Natural Sciences</c:v>
                </c:pt>
                <c:pt idx="3">
                  <c:v>Education</c:v>
                </c:pt>
                <c:pt idx="4">
                  <c:v>Health and related</c:v>
                </c:pt>
                <c:pt idx="5">
                  <c:v>Computer and Information Science</c:v>
                </c:pt>
                <c:pt idx="6">
                  <c:v>Liberal Arts and Sciences</c:v>
                </c:pt>
                <c:pt idx="7">
                  <c:v>Professional</c:v>
                </c:pt>
              </c:strCache>
            </c:strRef>
          </c:cat>
          <c:val>
            <c:numRef>
              <c:f>'2017Report'!$C$618:$C$625</c:f>
              <c:numCache>
                <c:formatCode>###0.0%</c:formatCode>
                <c:ptCount val="8"/>
                <c:pt idx="0">
                  <c:v>0.224489795918367</c:v>
                </c:pt>
                <c:pt idx="1">
                  <c:v>0.238532110091743</c:v>
                </c:pt>
                <c:pt idx="2">
                  <c:v>0.256198347107438</c:v>
                </c:pt>
                <c:pt idx="3">
                  <c:v>0.3</c:v>
                </c:pt>
                <c:pt idx="4">
                  <c:v>0.333333333333333</c:v>
                </c:pt>
                <c:pt idx="5">
                  <c:v>0.351648351648352</c:v>
                </c:pt>
                <c:pt idx="6">
                  <c:v>0.358974358974359</c:v>
                </c:pt>
                <c:pt idx="7">
                  <c:v>0.403361344537815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21093728"/>
        <c:axId val="-21090976"/>
      </c:barChart>
      <c:catAx>
        <c:axId val="-21093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090976"/>
        <c:crosses val="autoZero"/>
        <c:auto val="1"/>
        <c:lblAlgn val="ctr"/>
        <c:lblOffset val="100"/>
        <c:noMultiLvlLbl val="0"/>
      </c:catAx>
      <c:valAx>
        <c:axId val="-2109097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0937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Importance of Cost in Selection of Curriculum Materials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0832000202330169"/>
          <c:w val="0.802471645015492"/>
          <c:h val="0.8150226778397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'2017Report'!$C$181</c:f>
              <c:strCache>
                <c:ptCount val="1"/>
                <c:pt idx="0">
                  <c:v>Very important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'2017Report'!$B$182:$B$193</c:f>
              <c:strCache>
                <c:ptCount val="12"/>
                <c:pt idx="0">
                  <c:v>Part-time</c:v>
                </c:pt>
                <c:pt idx="1">
                  <c:v>Full-time</c:v>
                </c:pt>
                <c:pt idx="3">
                  <c:v>N/A</c:v>
                </c:pt>
                <c:pt idx="4">
                  <c:v>Tenured</c:v>
                </c:pt>
                <c:pt idx="5">
                  <c:v>Tenure track, not tenured</c:v>
                </c:pt>
                <c:pt idx="6">
                  <c:v>Not tenure track</c:v>
                </c:pt>
                <c:pt idx="8">
                  <c:v>Under 35</c:v>
                </c:pt>
                <c:pt idx="9">
                  <c:v>35 - 44</c:v>
                </c:pt>
                <c:pt idx="10">
                  <c:v>45 - 54</c:v>
                </c:pt>
                <c:pt idx="11">
                  <c:v>55+</c:v>
                </c:pt>
              </c:strCache>
            </c:strRef>
          </c:cat>
          <c:val>
            <c:numRef>
              <c:f>'2017Report'!$C$182:$C$193</c:f>
              <c:numCache>
                <c:formatCode>###0.0%</c:formatCode>
                <c:ptCount val="12"/>
                <c:pt idx="0">
                  <c:v>0.585365853658537</c:v>
                </c:pt>
                <c:pt idx="1">
                  <c:v>0.544728434504792</c:v>
                </c:pt>
                <c:pt idx="3">
                  <c:v>0.571428571428571</c:v>
                </c:pt>
                <c:pt idx="4">
                  <c:v>0.51421188630491</c:v>
                </c:pt>
                <c:pt idx="5">
                  <c:v>0.5625</c:v>
                </c:pt>
                <c:pt idx="6">
                  <c:v>0.590733590733591</c:v>
                </c:pt>
                <c:pt idx="8">
                  <c:v>0.642857142857143</c:v>
                </c:pt>
                <c:pt idx="9">
                  <c:v>0.581081081081081</c:v>
                </c:pt>
                <c:pt idx="10">
                  <c:v>0.576190476190476</c:v>
                </c:pt>
                <c:pt idx="11">
                  <c:v>0.53125</c:v>
                </c:pt>
              </c:numCache>
            </c:numRef>
          </c:val>
        </c:ser>
        <c:ser>
          <c:idx val="1"/>
          <c:order val="1"/>
          <c:tx>
            <c:strRef>
              <c:f>'2017Report'!$D$181</c:f>
              <c:strCache>
                <c:ptCount val="1"/>
                <c:pt idx="0">
                  <c:v>Important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'2017Report'!$B$182:$B$193</c:f>
              <c:strCache>
                <c:ptCount val="12"/>
                <c:pt idx="0">
                  <c:v>Part-time</c:v>
                </c:pt>
                <c:pt idx="1">
                  <c:v>Full-time</c:v>
                </c:pt>
                <c:pt idx="3">
                  <c:v>N/A</c:v>
                </c:pt>
                <c:pt idx="4">
                  <c:v>Tenured</c:v>
                </c:pt>
                <c:pt idx="5">
                  <c:v>Tenure track, not tenured</c:v>
                </c:pt>
                <c:pt idx="6">
                  <c:v>Not tenure track</c:v>
                </c:pt>
                <c:pt idx="8">
                  <c:v>Under 35</c:v>
                </c:pt>
                <c:pt idx="9">
                  <c:v>35 - 44</c:v>
                </c:pt>
                <c:pt idx="10">
                  <c:v>45 - 54</c:v>
                </c:pt>
                <c:pt idx="11">
                  <c:v>55+</c:v>
                </c:pt>
              </c:strCache>
            </c:strRef>
          </c:cat>
          <c:val>
            <c:numRef>
              <c:f>'2017Report'!$D$182:$D$193</c:f>
              <c:numCache>
                <c:formatCode>###0.0%</c:formatCode>
                <c:ptCount val="12"/>
                <c:pt idx="0">
                  <c:v>0.296747967479675</c:v>
                </c:pt>
                <c:pt idx="1">
                  <c:v>0.335463258785942</c:v>
                </c:pt>
                <c:pt idx="3">
                  <c:v>0.277777777777778</c:v>
                </c:pt>
                <c:pt idx="4">
                  <c:v>0.335917312661499</c:v>
                </c:pt>
                <c:pt idx="5">
                  <c:v>0.34375</c:v>
                </c:pt>
                <c:pt idx="6">
                  <c:v>0.332046332046332</c:v>
                </c:pt>
                <c:pt idx="8">
                  <c:v>0.261904761904762</c:v>
                </c:pt>
                <c:pt idx="9">
                  <c:v>0.324324324324324</c:v>
                </c:pt>
                <c:pt idx="10">
                  <c:v>0.314285714285714</c:v>
                </c:pt>
                <c:pt idx="11">
                  <c:v>0.325892857142857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064848"/>
        <c:axId val="-21062096"/>
      </c:barChart>
      <c:catAx>
        <c:axId val="-21064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062096"/>
        <c:crosses val="autoZero"/>
        <c:auto val="1"/>
        <c:lblAlgn val="ctr"/>
        <c:lblOffset val="100"/>
        <c:noMultiLvlLbl val="0"/>
      </c:catAx>
      <c:valAx>
        <c:axId val="-2106209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10648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Average Cost of Required textbook by Discipline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0832000202330169"/>
          <c:w val="0.802471645015492"/>
          <c:h val="0.8150226778397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'2017Report'!$C$233</c:f>
              <c:strCache>
                <c:ptCount val="1"/>
                <c:pt idx="0">
                  <c:v>Average Cost</c:v>
                </c:pt>
              </c:strCache>
            </c:strRef>
          </c:tx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'2017Report'!$B$234:$B$241</c:f>
              <c:strCache>
                <c:ptCount val="8"/>
                <c:pt idx="0">
                  <c:v>Computer and Information Science</c:v>
                </c:pt>
                <c:pt idx="1">
                  <c:v>Liberal Arts and Sciences</c:v>
                </c:pt>
                <c:pt idx="2">
                  <c:v>Social Sciences</c:v>
                </c:pt>
                <c:pt idx="3">
                  <c:v>Education</c:v>
                </c:pt>
                <c:pt idx="4">
                  <c:v>Natural Sciences</c:v>
                </c:pt>
                <c:pt idx="5">
                  <c:v>Business</c:v>
                </c:pt>
                <c:pt idx="6">
                  <c:v>Professional</c:v>
                </c:pt>
                <c:pt idx="7">
                  <c:v>Health and related</c:v>
                </c:pt>
              </c:strCache>
            </c:strRef>
          </c:cat>
          <c:val>
            <c:numRef>
              <c:f>'2017Report'!$C$234:$C$241</c:f>
              <c:numCache>
                <c:formatCode>_("$"* #,##0_);_("$"* \(#,##0\);_("$"* "-"??_);_(@_)</c:formatCode>
                <c:ptCount val="8"/>
                <c:pt idx="0">
                  <c:v>68.01413086012516</c:v>
                </c:pt>
                <c:pt idx="1">
                  <c:v>69.1636213354337</c:v>
                </c:pt>
                <c:pt idx="2">
                  <c:v>74.20031971380823</c:v>
                </c:pt>
                <c:pt idx="3">
                  <c:v>87.07055445984234</c:v>
                </c:pt>
                <c:pt idx="4">
                  <c:v>101.185763500906</c:v>
                </c:pt>
                <c:pt idx="5">
                  <c:v>131.9770929053101</c:v>
                </c:pt>
                <c:pt idx="6">
                  <c:v>154.5361600444173</c:v>
                </c:pt>
                <c:pt idx="7">
                  <c:v>182.0896952160047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039568"/>
        <c:axId val="-21036816"/>
      </c:barChart>
      <c:catAx>
        <c:axId val="-21039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1036816"/>
        <c:crosses val="autoZero"/>
        <c:auto val="1"/>
        <c:lblAlgn val="ctr"/>
        <c:lblOffset val="100"/>
        <c:noMultiLvlLbl val="0"/>
      </c:catAx>
      <c:valAx>
        <c:axId val="-21036816"/>
        <c:scaling>
          <c:orientation val="minMax"/>
        </c:scaling>
        <c:delete val="0"/>
        <c:axPos val="b"/>
        <c:majorGridlines/>
        <c:numFmt formatCode="&quot;$&quot;#,##0" sourceLinked="0"/>
        <c:majorTickMark val="out"/>
        <c:minorTickMark val="none"/>
        <c:tickLblPos val="nextTo"/>
        <c:crossAx val="-2103956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Awareness of Open Educational Resources: 2016-17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75686178762538"/>
          <c:y val="0.216750709191654"/>
          <c:w val="0.569638446356996"/>
          <c:h val="0.742256157374268"/>
        </c:manualLayout>
      </c:layout>
      <c:doughnutChart>
        <c:varyColors val="1"/>
        <c:ser>
          <c:idx val="0"/>
          <c:order val="0"/>
          <c:tx>
            <c:strRef>
              <c:f>'2017Report'!$B$384</c:f>
              <c:strCache>
                <c:ptCount val="1"/>
                <c:pt idx="0">
                  <c:v>Awareness of Open Educational Resources</c:v>
                </c:pt>
              </c:strCache>
            </c:strRef>
          </c:tx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'2017Report'!$C$383:$F$383</c:f>
              <c:strCache>
                <c:ptCount val="4"/>
                <c:pt idx="0">
                  <c:v>Very Aware</c:v>
                </c:pt>
                <c:pt idx="1">
                  <c:v>Aware</c:v>
                </c:pt>
                <c:pt idx="2">
                  <c:v>Somewhat Aware</c:v>
                </c:pt>
                <c:pt idx="3">
                  <c:v>Not Aware</c:v>
                </c:pt>
              </c:strCache>
            </c:strRef>
          </c:cat>
          <c:val>
            <c:numRef>
              <c:f>'2017Report'!$C$384:$F$384</c:f>
              <c:numCache>
                <c:formatCode>###0.0%</c:formatCode>
                <c:ptCount val="4"/>
                <c:pt idx="0">
                  <c:v>0.0959136667991729</c:v>
                </c:pt>
                <c:pt idx="1">
                  <c:v>0.19648273577645</c:v>
                </c:pt>
                <c:pt idx="2">
                  <c:v>0.152502814833783</c:v>
                </c:pt>
                <c:pt idx="3">
                  <c:v>0.555100782590594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13767930171519"/>
          <c:y val="0.346396245923805"/>
          <c:w val="0.229384524608842"/>
          <c:h val="0.260742861687744"/>
        </c:manualLayout>
      </c:layout>
      <c:overlay val="0"/>
      <c:txPr>
        <a:bodyPr/>
        <a:lstStyle/>
        <a:p>
          <a:pPr>
            <a:defRPr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Proportion of Faculty Reporting that at Least 90% of their Students had Purchased the Required textbook by Discipline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138627229910349"/>
          <c:w val="0.802471645015492"/>
          <c:h val="0.794237420668837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'2017Report'!$B$334:$B$341</c:f>
              <c:strCache>
                <c:ptCount val="8"/>
                <c:pt idx="0">
                  <c:v>Computer and Information Science</c:v>
                </c:pt>
                <c:pt idx="1">
                  <c:v>Natural Sciences</c:v>
                </c:pt>
                <c:pt idx="2">
                  <c:v>Business</c:v>
                </c:pt>
                <c:pt idx="3">
                  <c:v>Social Sciences</c:v>
                </c:pt>
                <c:pt idx="4">
                  <c:v>Liberal Arts and Sciences</c:v>
                </c:pt>
                <c:pt idx="5">
                  <c:v>Education</c:v>
                </c:pt>
                <c:pt idx="6">
                  <c:v>Health and related</c:v>
                </c:pt>
                <c:pt idx="7">
                  <c:v>Professional</c:v>
                </c:pt>
              </c:strCache>
            </c:strRef>
          </c:cat>
          <c:val>
            <c:numRef>
              <c:f>'2017Report'!$C$334:$C$341</c:f>
              <c:numCache>
                <c:formatCode>###0.0%</c:formatCode>
                <c:ptCount val="8"/>
                <c:pt idx="0">
                  <c:v>0.25</c:v>
                </c:pt>
                <c:pt idx="1">
                  <c:v>0.266666666666667</c:v>
                </c:pt>
                <c:pt idx="2">
                  <c:v>0.282608695652174</c:v>
                </c:pt>
                <c:pt idx="3">
                  <c:v>0.311320754716981</c:v>
                </c:pt>
                <c:pt idx="4">
                  <c:v>0.355191256830601</c:v>
                </c:pt>
                <c:pt idx="5">
                  <c:v>0.411764705882353</c:v>
                </c:pt>
                <c:pt idx="6">
                  <c:v>0.509803921568627</c:v>
                </c:pt>
                <c:pt idx="7">
                  <c:v>0.580645161290323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7339600"/>
        <c:axId val="-7336848"/>
      </c:barChart>
      <c:catAx>
        <c:axId val="-73396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7336848"/>
        <c:crosses val="autoZero"/>
        <c:auto val="1"/>
        <c:lblAlgn val="ctr"/>
        <c:lblOffset val="100"/>
        <c:noMultiLvlLbl val="0"/>
      </c:catAx>
      <c:valAx>
        <c:axId val="-7336848"/>
        <c:scaling>
          <c:orientation val="minMax"/>
        </c:scaling>
        <c:delete val="0"/>
        <c:axPos val="b"/>
        <c:majorGridlines/>
        <c:numFmt formatCode="&quot;$&quot;#,##0" sourceLinked="0"/>
        <c:majorTickMark val="out"/>
        <c:minorTickMark val="none"/>
        <c:tickLblPos val="nextTo"/>
        <c:crossAx val="-733960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Use Existing Materials or Develop Own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138627229910349"/>
          <c:w val="0.802471645015492"/>
          <c:h val="0.6361492589161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'2017Report'!$B$1130</c:f>
              <c:strCache>
                <c:ptCount val="1"/>
                <c:pt idx="0">
                  <c:v>Develop own curriculum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'2017Report'!$C$1129:$D$1129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'2017Report'!$C$1130:$D$1130</c:f>
              <c:numCache>
                <c:formatCode>###0.0%</c:formatCode>
                <c:ptCount val="2"/>
                <c:pt idx="0">
                  <c:v>0.539772727272727</c:v>
                </c:pt>
                <c:pt idx="1">
                  <c:v>0.584615384615385</c:v>
                </c:pt>
              </c:numCache>
            </c:numRef>
          </c:val>
        </c:ser>
        <c:ser>
          <c:idx val="1"/>
          <c:order val="1"/>
          <c:tx>
            <c:strRef>
              <c:f>'2017Report'!$B$1131</c:f>
              <c:strCache>
                <c:ptCount val="1"/>
                <c:pt idx="0">
                  <c:v>Neutral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'2017Report'!$C$1129:$D$1129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'2017Report'!$C$1131:$D$1131</c:f>
              <c:numCache>
                <c:formatCode>###0.0%</c:formatCode>
                <c:ptCount val="2"/>
                <c:pt idx="0">
                  <c:v>0.340909090909091</c:v>
                </c:pt>
                <c:pt idx="1">
                  <c:v>0.276923076923077</c:v>
                </c:pt>
              </c:numCache>
            </c:numRef>
          </c:val>
        </c:ser>
        <c:ser>
          <c:idx val="2"/>
          <c:order val="2"/>
          <c:tx>
            <c:strRef>
              <c:f>'2017Report'!$B$1132</c:f>
              <c:strCache>
                <c:ptCount val="1"/>
                <c:pt idx="0">
                  <c:v>Utilize third party content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'2017Report'!$C$1129:$D$1129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'2017Report'!$C$1132:$D$1132</c:f>
              <c:numCache>
                <c:formatCode>###0.0%</c:formatCode>
                <c:ptCount val="2"/>
                <c:pt idx="0">
                  <c:v>0.119318181818182</c:v>
                </c:pt>
                <c:pt idx="1">
                  <c:v>0.138461538461538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196644272"/>
        <c:axId val="-119981888"/>
      </c:barChart>
      <c:catAx>
        <c:axId val="-196644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119981888"/>
        <c:crosses val="autoZero"/>
        <c:auto val="1"/>
        <c:lblAlgn val="ctr"/>
        <c:lblOffset val="100"/>
        <c:noMultiLvlLbl val="0"/>
      </c:catAx>
      <c:valAx>
        <c:axId val="-11998188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19664427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Preference for Lecture Versus Facilitated Exploration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138627229910349"/>
          <c:w val="0.802471645015492"/>
          <c:h val="0.6361492589161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'2017Report'!$B$1156</c:f>
              <c:strCache>
                <c:ptCount val="1"/>
                <c:pt idx="0">
                  <c:v>Preference for lecture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'2017Report'!$C$1155:$D$1155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'2017Report'!$C$1156:$D$1156</c:f>
              <c:numCache>
                <c:formatCode>###0.0%</c:formatCode>
                <c:ptCount val="2"/>
                <c:pt idx="0">
                  <c:v>0.301994301994302</c:v>
                </c:pt>
                <c:pt idx="1">
                  <c:v>0.135593220338983</c:v>
                </c:pt>
              </c:numCache>
            </c:numRef>
          </c:val>
        </c:ser>
        <c:ser>
          <c:idx val="1"/>
          <c:order val="1"/>
          <c:tx>
            <c:strRef>
              <c:f>'2017Report'!$B$1157</c:f>
              <c:strCache>
                <c:ptCount val="1"/>
                <c:pt idx="0">
                  <c:v>Neutral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'2017Report'!$C$1155:$D$1155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'2017Report'!$C$1157:$D$1157</c:f>
              <c:numCache>
                <c:formatCode>###0.0%</c:formatCode>
                <c:ptCount val="2"/>
                <c:pt idx="0">
                  <c:v>0.418803418803419</c:v>
                </c:pt>
                <c:pt idx="1">
                  <c:v>0.35593220338983</c:v>
                </c:pt>
              </c:numCache>
            </c:numRef>
          </c:val>
        </c:ser>
        <c:ser>
          <c:idx val="2"/>
          <c:order val="2"/>
          <c:tx>
            <c:strRef>
              <c:f>'2017Report'!$B$1158</c:f>
              <c:strCache>
                <c:ptCount val="1"/>
                <c:pt idx="0">
                  <c:v>Preference for facilitated exploration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'2017Report'!$C$1155:$D$1155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'2017Report'!$C$1158:$D$1158</c:f>
              <c:numCache>
                <c:formatCode>###0.0%</c:formatCode>
                <c:ptCount val="2"/>
                <c:pt idx="0">
                  <c:v>0.279202279202279</c:v>
                </c:pt>
                <c:pt idx="1">
                  <c:v>0.508474576271186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4261104"/>
        <c:axId val="-24258816"/>
      </c:barChart>
      <c:catAx>
        <c:axId val="-24261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4258816"/>
        <c:crosses val="autoZero"/>
        <c:auto val="1"/>
        <c:lblAlgn val="ctr"/>
        <c:lblOffset val="100"/>
        <c:noMultiLvlLbl val="0"/>
      </c:catAx>
      <c:valAx>
        <c:axId val="-2425881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426110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Preference for Print Versus Digital Materials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138627229910349"/>
          <c:w val="0.802471645015492"/>
          <c:h val="0.6361492589161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'2017Report'!$B$1189</c:f>
              <c:strCache>
                <c:ptCount val="1"/>
                <c:pt idx="0">
                  <c:v>Prefer print materials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'2017Report'!$C$1188:$D$1188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'2017Report'!$C$1189:$D$1189</c:f>
              <c:numCache>
                <c:formatCode>###0.0%</c:formatCode>
                <c:ptCount val="2"/>
                <c:pt idx="0">
                  <c:v>0.336666666666667</c:v>
                </c:pt>
                <c:pt idx="1">
                  <c:v>0.175438596491228</c:v>
                </c:pt>
              </c:numCache>
            </c:numRef>
          </c:val>
        </c:ser>
        <c:ser>
          <c:idx val="1"/>
          <c:order val="1"/>
          <c:tx>
            <c:strRef>
              <c:f>'2017Report'!$B$1190</c:f>
              <c:strCache>
                <c:ptCount val="1"/>
                <c:pt idx="0">
                  <c:v>Neutral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'2017Report'!$C$1188:$D$1188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'2017Report'!$C$1190:$D$1190</c:f>
              <c:numCache>
                <c:formatCode>###0.0%</c:formatCode>
                <c:ptCount val="2"/>
                <c:pt idx="0">
                  <c:v>0.41</c:v>
                </c:pt>
                <c:pt idx="1">
                  <c:v>0.43859649122807</c:v>
                </c:pt>
              </c:numCache>
            </c:numRef>
          </c:val>
        </c:ser>
        <c:ser>
          <c:idx val="2"/>
          <c:order val="2"/>
          <c:tx>
            <c:strRef>
              <c:f>'2017Report'!$B$1191</c:f>
              <c:strCache>
                <c:ptCount val="1"/>
                <c:pt idx="0">
                  <c:v>Prefer digital materials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'2017Report'!$C$1188:$D$1188</c:f>
              <c:strCache>
                <c:ptCount val="2"/>
                <c:pt idx="0">
                  <c:v>All Other Teaching Introductory Course</c:v>
                </c:pt>
                <c:pt idx="1">
                  <c:v>OpenStax Adopter</c:v>
                </c:pt>
              </c:strCache>
            </c:strRef>
          </c:cat>
          <c:val>
            <c:numRef>
              <c:f>'2017Report'!$C$1191:$D$1191</c:f>
              <c:numCache>
                <c:formatCode>###0.0%</c:formatCode>
                <c:ptCount val="2"/>
                <c:pt idx="0">
                  <c:v>0.253333333333333</c:v>
                </c:pt>
                <c:pt idx="1">
                  <c:v>0.385964912280702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4148960"/>
        <c:axId val="-24146400"/>
      </c:barChart>
      <c:catAx>
        <c:axId val="-24148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4146400"/>
        <c:crosses val="autoZero"/>
        <c:auto val="1"/>
        <c:lblAlgn val="ctr"/>
        <c:lblOffset val="100"/>
        <c:noMultiLvlLbl val="0"/>
      </c:catAx>
      <c:valAx>
        <c:axId val="-2414640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414896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Satisfaction With Cost for the Selected Textbook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347650586998"/>
          <c:y val="0.0832000202330169"/>
          <c:w val="0.802471645015492"/>
          <c:h val="0.8150226778397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'2017Report'!$C$284</c:f>
              <c:strCache>
                <c:ptCount val="1"/>
                <c:pt idx="0">
                  <c:v>Very satisfied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'2017Report'!$B$285:$B$292</c:f>
              <c:strCache>
                <c:ptCount val="8"/>
                <c:pt idx="0">
                  <c:v>Business</c:v>
                </c:pt>
                <c:pt idx="1">
                  <c:v>Education</c:v>
                </c:pt>
                <c:pt idx="2">
                  <c:v>Natural Sciences</c:v>
                </c:pt>
                <c:pt idx="3">
                  <c:v>Computer and Information Science</c:v>
                </c:pt>
                <c:pt idx="4">
                  <c:v>Liberal Arts and Sciences</c:v>
                </c:pt>
                <c:pt idx="5">
                  <c:v>Professional</c:v>
                </c:pt>
                <c:pt idx="6">
                  <c:v>Social Sciences</c:v>
                </c:pt>
                <c:pt idx="7">
                  <c:v>Health and related</c:v>
                </c:pt>
              </c:strCache>
            </c:strRef>
          </c:cat>
          <c:val>
            <c:numRef>
              <c:f>'2017Report'!$C$285:$C$292</c:f>
              <c:numCache>
                <c:formatCode>###0.0%</c:formatCode>
                <c:ptCount val="8"/>
                <c:pt idx="0">
                  <c:v>0.127659574468085</c:v>
                </c:pt>
                <c:pt idx="1">
                  <c:v>0.181818181818182</c:v>
                </c:pt>
                <c:pt idx="2">
                  <c:v>0.140625</c:v>
                </c:pt>
                <c:pt idx="3">
                  <c:v>0.208333333333333</c:v>
                </c:pt>
                <c:pt idx="4">
                  <c:v>0.267857142857143</c:v>
                </c:pt>
                <c:pt idx="5">
                  <c:v>0.285714285714286</c:v>
                </c:pt>
                <c:pt idx="6">
                  <c:v>0.196581196581197</c:v>
                </c:pt>
                <c:pt idx="7">
                  <c:v>0.181818181818182</c:v>
                </c:pt>
              </c:numCache>
            </c:numRef>
          </c:val>
        </c:ser>
        <c:ser>
          <c:idx val="1"/>
          <c:order val="1"/>
          <c:tx>
            <c:strRef>
              <c:f>'2017Report'!$D$284</c:f>
              <c:strCache>
                <c:ptCount val="1"/>
                <c:pt idx="0">
                  <c:v>Satisfied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'2017Report'!$B$285:$B$292</c:f>
              <c:strCache>
                <c:ptCount val="8"/>
                <c:pt idx="0">
                  <c:v>Business</c:v>
                </c:pt>
                <c:pt idx="1">
                  <c:v>Education</c:v>
                </c:pt>
                <c:pt idx="2">
                  <c:v>Natural Sciences</c:v>
                </c:pt>
                <c:pt idx="3">
                  <c:v>Computer and Information Science</c:v>
                </c:pt>
                <c:pt idx="4">
                  <c:v>Liberal Arts and Sciences</c:v>
                </c:pt>
                <c:pt idx="5">
                  <c:v>Professional</c:v>
                </c:pt>
                <c:pt idx="6">
                  <c:v>Social Sciences</c:v>
                </c:pt>
                <c:pt idx="7">
                  <c:v>Health and related</c:v>
                </c:pt>
              </c:strCache>
            </c:strRef>
          </c:cat>
          <c:val>
            <c:numRef>
              <c:f>'2017Report'!$D$285:$D$292</c:f>
              <c:numCache>
                <c:formatCode>###0.0%</c:formatCode>
                <c:ptCount val="8"/>
                <c:pt idx="0">
                  <c:v>0.319148936170213</c:v>
                </c:pt>
                <c:pt idx="1">
                  <c:v>0.272727272727273</c:v>
                </c:pt>
                <c:pt idx="2">
                  <c:v>0.3203125</c:v>
                </c:pt>
                <c:pt idx="3">
                  <c:v>0.354166666666667</c:v>
                </c:pt>
                <c:pt idx="4">
                  <c:v>0.339285714285714</c:v>
                </c:pt>
                <c:pt idx="5">
                  <c:v>0.328571428571428</c:v>
                </c:pt>
                <c:pt idx="6">
                  <c:v>0.435897435897436</c:v>
                </c:pt>
                <c:pt idx="7">
                  <c:v>0.654545454545454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4224496"/>
        <c:axId val="-24222176"/>
      </c:barChart>
      <c:catAx>
        <c:axId val="-24224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24222176"/>
        <c:crosses val="autoZero"/>
        <c:auto val="1"/>
        <c:lblAlgn val="ctr"/>
        <c:lblOffset val="100"/>
        <c:noMultiLvlLbl val="0"/>
      </c:catAx>
      <c:valAx>
        <c:axId val="-2422217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2422449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 b="0" cap="small" baseline="0"/>
              <a:t>Satisfaction with Selected Textbook - OpenStax User or Not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'2017Report'!$C$1079</c:f>
              <c:strCache>
                <c:ptCount val="1"/>
                <c:pt idx="0">
                  <c:v>Adopted OpenStax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'2017Report'!$B$1080:$B$1087</c:f>
              <c:strCache>
                <c:ptCount val="8"/>
                <c:pt idx="0">
                  <c:v>Cost to the student</c:v>
                </c:pt>
                <c:pt idx="1">
                  <c:v>Adaptable/editable</c:v>
                </c:pt>
                <c:pt idx="2">
                  <c:v>Works with LMS</c:v>
                </c:pt>
                <c:pt idx="3">
                  <c:v>Supplemental instructor material</c:v>
                </c:pt>
                <c:pt idx="4">
                  <c:v>Comprehensive content</c:v>
                </c:pt>
                <c:pt idx="5">
                  <c:v>Familiarity with brand/publisher</c:v>
                </c:pt>
                <c:pt idx="6">
                  <c:v>Recommended by faculty</c:v>
                </c:pt>
                <c:pt idx="7">
                  <c:v>Easy to find</c:v>
                </c:pt>
              </c:strCache>
            </c:strRef>
          </c:cat>
          <c:val>
            <c:numRef>
              <c:f>'2017Report'!$C$1080:$C$1087</c:f>
              <c:numCache>
                <c:formatCode>0%</c:formatCode>
                <c:ptCount val="8"/>
                <c:pt idx="0">
                  <c:v>0.857142857142857</c:v>
                </c:pt>
                <c:pt idx="1">
                  <c:v>0.707317073170732</c:v>
                </c:pt>
                <c:pt idx="2">
                  <c:v>0.7</c:v>
                </c:pt>
                <c:pt idx="3">
                  <c:v>0.6875</c:v>
                </c:pt>
                <c:pt idx="4">
                  <c:v>0.758620689655172</c:v>
                </c:pt>
                <c:pt idx="5">
                  <c:v>0.870967741935484</c:v>
                </c:pt>
                <c:pt idx="6">
                  <c:v>0.827586206896552</c:v>
                </c:pt>
                <c:pt idx="7">
                  <c:v>0.929824561403509</c:v>
                </c:pt>
              </c:numCache>
            </c:numRef>
          </c:val>
        </c:ser>
        <c:ser>
          <c:idx val="1"/>
          <c:order val="1"/>
          <c:tx>
            <c:strRef>
              <c:f>'2017Report'!$D$1079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'2017Report'!$B$1080:$B$1087</c:f>
              <c:strCache>
                <c:ptCount val="8"/>
                <c:pt idx="0">
                  <c:v>Cost to the student</c:v>
                </c:pt>
                <c:pt idx="1">
                  <c:v>Adaptable/editable</c:v>
                </c:pt>
                <c:pt idx="2">
                  <c:v>Works with LMS</c:v>
                </c:pt>
                <c:pt idx="3">
                  <c:v>Supplemental instructor material</c:v>
                </c:pt>
                <c:pt idx="4">
                  <c:v>Comprehensive content</c:v>
                </c:pt>
                <c:pt idx="5">
                  <c:v>Familiarity with brand/publisher</c:v>
                </c:pt>
                <c:pt idx="6">
                  <c:v>Recommended by faculty</c:v>
                </c:pt>
                <c:pt idx="7">
                  <c:v>Easy to find</c:v>
                </c:pt>
              </c:strCache>
            </c:strRef>
          </c:cat>
          <c:val>
            <c:numRef>
              <c:f>'2017Report'!$D$1080:$D$1087</c:f>
              <c:numCache>
                <c:formatCode>0%</c:formatCode>
                <c:ptCount val="8"/>
                <c:pt idx="0">
                  <c:v>0.418604651162791</c:v>
                </c:pt>
                <c:pt idx="1">
                  <c:v>0.644808743169399</c:v>
                </c:pt>
                <c:pt idx="2">
                  <c:v>0.759036144578313</c:v>
                </c:pt>
                <c:pt idx="3">
                  <c:v>0.765765765765766</c:v>
                </c:pt>
                <c:pt idx="4">
                  <c:v>0.789940828402367</c:v>
                </c:pt>
                <c:pt idx="5">
                  <c:v>0.839857651245552</c:v>
                </c:pt>
                <c:pt idx="6">
                  <c:v>0.840277777777778</c:v>
                </c:pt>
                <c:pt idx="7">
                  <c:v>0.9198606271777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-432583728"/>
        <c:axId val="-392435216"/>
      </c:barChart>
      <c:catAx>
        <c:axId val="-432583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-392435216"/>
        <c:crosses val="autoZero"/>
        <c:auto val="1"/>
        <c:lblAlgn val="ctr"/>
        <c:lblOffset val="100"/>
        <c:noMultiLvlLbl val="0"/>
      </c:catAx>
      <c:valAx>
        <c:axId val="-39243521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-4325837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 charset="0"/>
          <a:ea typeface="Gill Sans" charset="0"/>
          <a:cs typeface="Gill Sans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Awareness of Open Educational Resources: 2014-15 to 2016-17</a:t>
            </a:r>
            <a:endParaRPr lang="en-US"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'2017Report'!$C$416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'2017Report'!$B$417:$B$419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'2017Report'!$C$417:$C$419</c:f>
              <c:numCache>
                <c:formatCode>###0%</c:formatCode>
                <c:ptCount val="3"/>
                <c:pt idx="0">
                  <c:v>0.0512484432497699</c:v>
                </c:pt>
                <c:pt idx="1">
                  <c:v>0.0655966972390885</c:v>
                </c:pt>
                <c:pt idx="2" formatCode="###0.0%">
                  <c:v>0.0959136667991729</c:v>
                </c:pt>
              </c:numCache>
            </c:numRef>
          </c:val>
        </c:ser>
        <c:ser>
          <c:idx val="1"/>
          <c:order val="1"/>
          <c:tx>
            <c:strRef>
              <c:f>'2017Report'!$D$416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'2017Report'!$B$417:$B$419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'2017Report'!$D$417:$D$419</c:f>
              <c:numCache>
                <c:formatCode>###0%</c:formatCode>
                <c:ptCount val="3"/>
                <c:pt idx="0">
                  <c:v>0.151756336398337</c:v>
                </c:pt>
                <c:pt idx="1">
                  <c:v>0.189095764193586</c:v>
                </c:pt>
                <c:pt idx="2" formatCode="###0.0%">
                  <c:v>0.19648273577645</c:v>
                </c:pt>
              </c:numCache>
            </c:numRef>
          </c:val>
        </c:ser>
        <c:ser>
          <c:idx val="2"/>
          <c:order val="2"/>
          <c:tx>
            <c:strRef>
              <c:f>'2017Report'!$E$416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'2017Report'!$B$417:$B$419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'2017Report'!$E$417:$E$419</c:f>
              <c:numCache>
                <c:formatCode>###0%</c:formatCode>
                <c:ptCount val="3"/>
                <c:pt idx="0">
                  <c:v>0.13770104101293</c:v>
                </c:pt>
                <c:pt idx="1">
                  <c:v>0.164536184115566</c:v>
                </c:pt>
                <c:pt idx="2" formatCode="###0.0%">
                  <c:v>0.152502814833783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3647376"/>
        <c:axId val="-44085760"/>
      </c:barChart>
      <c:catAx>
        <c:axId val="-23647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44085760"/>
        <c:crosses val="autoZero"/>
        <c:auto val="1"/>
        <c:lblAlgn val="ctr"/>
        <c:lblOffset val="100"/>
        <c:noMultiLvlLbl val="0"/>
      </c:catAx>
      <c:valAx>
        <c:axId val="-440857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36473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Gill Sans MT"/>
                <a:ea typeface="+mn-ea"/>
                <a:cs typeface="Gill Sans MT"/>
              </a:defRPr>
            </a:pP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Awareness of Open Educational Resources </a:t>
            </a:r>
            <a:r>
              <a:rPr lang="en-US" sz="1800" b="0" i="0" u="none" strike="noStrike" cap="small" baseline="0">
                <a:effectLst/>
                <a:latin typeface="Gill Sans" charset="0"/>
                <a:ea typeface="Gill Sans" charset="0"/>
                <a:cs typeface="Gill Sans" charset="0"/>
              </a:rPr>
              <a:t>and Creative Commons</a:t>
            </a:r>
            <a:r>
              <a:rPr lang="en-US" sz="1800" b="0" i="0" cap="small" baseline="0">
                <a:effectLst/>
                <a:latin typeface="Gill Sans" charset="0"/>
                <a:ea typeface="Gill Sans" charset="0"/>
                <a:cs typeface="Gill Sans" charset="0"/>
              </a:rPr>
              <a:t>: 2014-15 to 2016-17</a:t>
            </a:r>
            <a:endParaRPr lang="en-US">
              <a:effectLst/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'2017Report'!$C$513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'2017Report'!$B$514:$B$516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'2017Report'!$C$514:$C$516</c:f>
              <c:numCache>
                <c:formatCode>###0%</c:formatCode>
                <c:ptCount val="3"/>
                <c:pt idx="0">
                  <c:v>0.0457755347096139</c:v>
                </c:pt>
                <c:pt idx="1">
                  <c:v>0.0589202294699087</c:v>
                </c:pt>
                <c:pt idx="2" formatCode="###0.0%">
                  <c:v>0.0839114944423797</c:v>
                </c:pt>
              </c:numCache>
            </c:numRef>
          </c:val>
        </c:ser>
        <c:ser>
          <c:idx val="1"/>
          <c:order val="1"/>
          <c:tx>
            <c:strRef>
              <c:f>'2017Report'!$D$513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'2017Report'!$B$514:$B$516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'2017Report'!$D$514:$D$516</c:f>
              <c:numCache>
                <c:formatCode>###0%</c:formatCode>
                <c:ptCount val="3"/>
                <c:pt idx="0">
                  <c:v>0.119059239772316</c:v>
                </c:pt>
                <c:pt idx="1">
                  <c:v>0.159924997973972</c:v>
                </c:pt>
                <c:pt idx="2" formatCode="###0.0%">
                  <c:v>0.1663037136491</c:v>
                </c:pt>
              </c:numCache>
            </c:numRef>
          </c:val>
        </c:ser>
        <c:ser>
          <c:idx val="2"/>
          <c:order val="2"/>
          <c:tx>
            <c:strRef>
              <c:f>'2017Report'!$E$513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'2017Report'!$B$514:$B$516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'2017Report'!$E$514:$E$516</c:f>
              <c:numCache>
                <c:formatCode>###0%</c:formatCode>
                <c:ptCount val="3"/>
                <c:pt idx="0">
                  <c:v>0.0993036058424793</c:v>
                </c:pt>
                <c:pt idx="1">
                  <c:v>0.118627752998944</c:v>
                </c:pt>
                <c:pt idx="2" formatCode="###0.0%">
                  <c:v>0.120897185907663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802976"/>
        <c:axId val="-21800144"/>
      </c:barChart>
      <c:catAx>
        <c:axId val="-218029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800144"/>
        <c:crosses val="autoZero"/>
        <c:auto val="1"/>
        <c:lblAlgn val="ctr"/>
        <c:lblOffset val="100"/>
        <c:noMultiLvlLbl val="0"/>
      </c:catAx>
      <c:valAx>
        <c:axId val="-2180014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8029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Awareness of Legal Permissions: 2016-17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'2017Report'!$C$445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'2017Report'!$B$446:$B$448</c:f>
              <c:strCache>
                <c:ptCount val="3"/>
                <c:pt idx="0">
                  <c:v>Creative Commons</c:v>
                </c:pt>
                <c:pt idx="1">
                  <c:v>Public Domain</c:v>
                </c:pt>
                <c:pt idx="2">
                  <c:v>Copyright</c:v>
                </c:pt>
              </c:strCache>
            </c:strRef>
          </c:cat>
          <c:val>
            <c:numRef>
              <c:f>'2017Report'!$C$446:$C$448</c:f>
              <c:numCache>
                <c:formatCode>###0%</c:formatCode>
                <c:ptCount val="3"/>
                <c:pt idx="0">
                  <c:v>0.185917593327472</c:v>
                </c:pt>
                <c:pt idx="1">
                  <c:v>0.296503495069244</c:v>
                </c:pt>
                <c:pt idx="2">
                  <c:v>0.418571860273394</c:v>
                </c:pt>
              </c:numCache>
            </c:numRef>
          </c:val>
        </c:ser>
        <c:ser>
          <c:idx val="1"/>
          <c:order val="1"/>
          <c:tx>
            <c:strRef>
              <c:f>'2017Report'!$D$445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'2017Report'!$B$446:$B$448</c:f>
              <c:strCache>
                <c:ptCount val="3"/>
                <c:pt idx="0">
                  <c:v>Creative Commons</c:v>
                </c:pt>
                <c:pt idx="1">
                  <c:v>Public Domain</c:v>
                </c:pt>
                <c:pt idx="2">
                  <c:v>Copyright</c:v>
                </c:pt>
              </c:strCache>
            </c:strRef>
          </c:cat>
          <c:val>
            <c:numRef>
              <c:f>'2017Report'!$D$446:$D$448</c:f>
              <c:numCache>
                <c:formatCode>###0%</c:formatCode>
                <c:ptCount val="3"/>
                <c:pt idx="0">
                  <c:v>0.284593932558313</c:v>
                </c:pt>
                <c:pt idx="1">
                  <c:v>0.397513756918906</c:v>
                </c:pt>
                <c:pt idx="2">
                  <c:v>0.416882956185943</c:v>
                </c:pt>
              </c:numCache>
            </c:numRef>
          </c:val>
        </c:ser>
        <c:ser>
          <c:idx val="2"/>
          <c:order val="2"/>
          <c:tx>
            <c:strRef>
              <c:f>'2017Report'!$E$445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'2017Report'!$B$446:$B$448</c:f>
              <c:strCache>
                <c:ptCount val="3"/>
                <c:pt idx="0">
                  <c:v>Creative Commons</c:v>
                </c:pt>
                <c:pt idx="1">
                  <c:v>Public Domain</c:v>
                </c:pt>
                <c:pt idx="2">
                  <c:v>Copyright</c:v>
                </c:pt>
              </c:strCache>
            </c:strRef>
          </c:cat>
          <c:val>
            <c:numRef>
              <c:f>'2017Report'!$E$446:$E$448</c:f>
              <c:numCache>
                <c:formatCode>###0%</c:formatCode>
                <c:ptCount val="3"/>
                <c:pt idx="0">
                  <c:v>0.243132878599134</c:v>
                </c:pt>
                <c:pt idx="1">
                  <c:v>0.218856324705724</c:v>
                </c:pt>
                <c:pt idx="2">
                  <c:v>0.127388200783937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777072"/>
        <c:axId val="-21773808"/>
      </c:barChart>
      <c:catAx>
        <c:axId val="-21777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773808"/>
        <c:crosses val="autoZero"/>
        <c:auto val="1"/>
        <c:lblAlgn val="ctr"/>
        <c:lblOffset val="100"/>
        <c:noMultiLvlLbl val="0"/>
      </c:catAx>
      <c:valAx>
        <c:axId val="-21773808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7770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Gill Sans MT"/>
              <a:cs typeface="Gill Sans MT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cs typeface="Gill Sans MT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Awareness of Creative Commons: 2014-15</a:t>
            </a:r>
            <a:r>
              <a:rPr lang="en-US" b="0" i="0" cap="small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 to 2016-17</a:t>
            </a:r>
            <a:endParaRPr lang="en-US" b="0" i="0" cap="small">
              <a:solidFill>
                <a:schemeClr val="tx1">
                  <a:lumMod val="75000"/>
                  <a:lumOff val="25000"/>
                </a:schemeClr>
              </a:solidFill>
              <a:latin typeface="Gill Sans" charset="0"/>
              <a:ea typeface="Gill Sans" charset="0"/>
              <a:cs typeface="Gill Sans" charset="0"/>
            </a:endParaRP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'2017Report'!$C$482</c:f>
              <c:strCache>
                <c:ptCount val="1"/>
                <c:pt idx="0">
                  <c:v>Very Aware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'2017Report'!$B$483:$B$485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'2017Report'!$C$483:$C$485</c:f>
              <c:numCache>
                <c:formatCode>###0%</c:formatCode>
                <c:ptCount val="3"/>
                <c:pt idx="0" formatCode="0%">
                  <c:v>0.135</c:v>
                </c:pt>
                <c:pt idx="1">
                  <c:v>0.16131072420402</c:v>
                </c:pt>
                <c:pt idx="2">
                  <c:v>0.185917593327472</c:v>
                </c:pt>
              </c:numCache>
            </c:numRef>
          </c:val>
        </c:ser>
        <c:ser>
          <c:idx val="1"/>
          <c:order val="1"/>
          <c:tx>
            <c:strRef>
              <c:f>'2017Report'!$D$482</c:f>
              <c:strCache>
                <c:ptCount val="1"/>
                <c:pt idx="0">
                  <c:v>Aware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'2017Report'!$B$483:$B$485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'2017Report'!$D$483:$D$485</c:f>
              <c:numCache>
                <c:formatCode>###0%</c:formatCode>
                <c:ptCount val="3"/>
                <c:pt idx="0" formatCode="0%">
                  <c:v>0.229</c:v>
                </c:pt>
                <c:pt idx="1">
                  <c:v>0.215372195187762</c:v>
                </c:pt>
                <c:pt idx="2">
                  <c:v>0.284593932558313</c:v>
                </c:pt>
              </c:numCache>
            </c:numRef>
          </c:val>
        </c:ser>
        <c:ser>
          <c:idx val="2"/>
          <c:order val="2"/>
          <c:tx>
            <c:strRef>
              <c:f>'2017Report'!$E$482</c:f>
              <c:strCache>
                <c:ptCount val="1"/>
                <c:pt idx="0">
                  <c:v>Somewhat Aware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'2017Report'!$B$483:$B$485</c:f>
              <c:strCache>
                <c:ptCount val="3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</c:strCache>
            </c:strRef>
          </c:cat>
          <c:val>
            <c:numRef>
              <c:f>'2017Report'!$E$483:$E$485</c:f>
              <c:numCache>
                <c:formatCode>###0%</c:formatCode>
                <c:ptCount val="3"/>
                <c:pt idx="0" formatCode="0%">
                  <c:v>0.28</c:v>
                </c:pt>
                <c:pt idx="1">
                  <c:v>0.281129058229767</c:v>
                </c:pt>
                <c:pt idx="2">
                  <c:v>0.243132878599134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21745728"/>
        <c:axId val="-21742464"/>
      </c:barChart>
      <c:catAx>
        <c:axId val="-21745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742464"/>
        <c:crosses val="autoZero"/>
        <c:auto val="1"/>
        <c:lblAlgn val="ctr"/>
        <c:lblOffset val="100"/>
        <c:noMultiLvlLbl val="0"/>
      </c:catAx>
      <c:valAx>
        <c:axId val="-21742464"/>
        <c:scaling>
          <c:orientation val="minMax"/>
          <c:max val="1.0"/>
          <c:min val="0.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Gill Sans" charset="0"/>
                <a:ea typeface="Gill Sans" charset="0"/>
                <a:cs typeface="Gill Sans" charset="0"/>
              </a:defRPr>
            </a:pPr>
            <a:endParaRPr lang="en-US"/>
          </a:p>
        </c:txPr>
        <c:crossAx val="-217457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Activity of Faculty Selecting Required Course Materials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1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'2017Report'!$B$672:$D$672</c:f>
              <c:strCache>
                <c:ptCount val="3"/>
                <c:pt idx="0">
                  <c:v>New course</c:v>
                </c:pt>
                <c:pt idx="1">
                  <c:v>Substantially modified course</c:v>
                </c:pt>
                <c:pt idx="2">
                  <c:v>New required materials</c:v>
                </c:pt>
              </c:strCache>
            </c:strRef>
          </c:cat>
          <c:val>
            <c:numRef>
              <c:f>'2017Report'!$B$673:$D$673</c:f>
              <c:numCache>
                <c:formatCode>###0.0%</c:formatCode>
                <c:ptCount val="3"/>
                <c:pt idx="0">
                  <c:v>0.241355927950919</c:v>
                </c:pt>
                <c:pt idx="1">
                  <c:v>0.534992586930286</c:v>
                </c:pt>
                <c:pt idx="2">
                  <c:v>0.223651485118798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0538057742782"/>
          <c:y val="0.217671435436768"/>
          <c:w val="0.318702081253928"/>
          <c:h val="0.290008844784813"/>
        </c:manualLayout>
      </c:layout>
      <c:overlay val="0"/>
      <c:txPr>
        <a:bodyPr/>
        <a:lstStyle/>
        <a:p>
          <a:pPr rtl="0"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defRPr>
            </a:pPr>
            <a:r>
              <a:rPr lang="en-US" b="0" i="0" cap="small">
                <a:solidFill>
                  <a:schemeClr val="tx1">
                    <a:lumMod val="75000"/>
                    <a:lumOff val="25000"/>
                  </a:schemeClr>
                </a:solidFill>
                <a:latin typeface="Gill Sans" charset="0"/>
                <a:ea typeface="Gill Sans" charset="0"/>
                <a:cs typeface="Gill Sans" charset="0"/>
              </a:rPr>
              <a:t>Faculty Role in Decision of Required Course Materials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432444405987713"/>
          <c:y val="0.16660403408478"/>
          <c:w val="0.639113091632777"/>
          <c:h val="0.796702621076475"/>
        </c:manualLayout>
      </c:layout>
      <c:doughnutChart>
        <c:varyColors val="1"/>
        <c:ser>
          <c:idx val="1"/>
          <c:order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'2017Report'!$B$706:$G$706</c:f>
              <c:strCache>
                <c:ptCount val="6"/>
                <c:pt idx="0">
                  <c:v>Solely responsible</c:v>
                </c:pt>
                <c:pt idx="1">
                  <c:v>Lead a group</c:v>
                </c:pt>
                <c:pt idx="2">
                  <c:v>Member of a group</c:v>
                </c:pt>
                <c:pt idx="3">
                  <c:v>Influence the selection</c:v>
                </c:pt>
                <c:pt idx="4">
                  <c:v>No role</c:v>
                </c:pt>
                <c:pt idx="5">
                  <c:v>Other</c:v>
                </c:pt>
              </c:strCache>
            </c:strRef>
          </c:cat>
          <c:val>
            <c:numRef>
              <c:f>'2017Report'!$B$707:$G$707</c:f>
              <c:numCache>
                <c:formatCode>###0.0%</c:formatCode>
                <c:ptCount val="6"/>
                <c:pt idx="0">
                  <c:v>0.667925436376112</c:v>
                </c:pt>
                <c:pt idx="1">
                  <c:v>0.102138180751396</c:v>
                </c:pt>
                <c:pt idx="2">
                  <c:v>0.1245930799848</c:v>
                </c:pt>
                <c:pt idx="3">
                  <c:v>0.0538758662290682</c:v>
                </c:pt>
                <c:pt idx="4">
                  <c:v>0.0208427988516879</c:v>
                </c:pt>
                <c:pt idx="5">
                  <c:v>0.0306246378069348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80538057742782"/>
          <c:y val="0.217671435436768"/>
          <c:w val="0.319461942257218"/>
          <c:h val="0.453150897121466"/>
        </c:manualLayout>
      </c:layout>
      <c:overlay val="0"/>
      <c:txPr>
        <a:bodyPr/>
        <a:lstStyle/>
        <a:p>
          <a:pPr rtl="0">
            <a:defRPr sz="1200">
              <a:latin typeface="Gill Sans" charset="0"/>
              <a:ea typeface="Gill Sans" charset="0"/>
              <a:cs typeface="Gill Sans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Gill Sans"/>
          <a:cs typeface="Gill Sans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34" Type="http://schemas.openxmlformats.org/officeDocument/2006/relationships/chart" Target="../charts/chart34.xml"/><Relationship Id="rId35" Type="http://schemas.openxmlformats.org/officeDocument/2006/relationships/chart" Target="../charts/chart35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812800</xdr:colOff>
      <xdr:row>87</xdr:row>
      <xdr:rowOff>101600</xdr:rowOff>
    </xdr:from>
    <xdr:to>
      <xdr:col>6</xdr:col>
      <xdr:colOff>482600</xdr:colOff>
      <xdr:row>121</xdr:row>
      <xdr:rowOff>25400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50800</xdr:colOff>
      <xdr:row>138</xdr:row>
      <xdr:rowOff>152400</xdr:rowOff>
    </xdr:from>
    <xdr:to>
      <xdr:col>5</xdr:col>
      <xdr:colOff>571500</xdr:colOff>
      <xdr:row>174</xdr:row>
      <xdr:rowOff>63500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88900</xdr:colOff>
      <xdr:row>386</xdr:row>
      <xdr:rowOff>165100</xdr:rowOff>
    </xdr:from>
    <xdr:to>
      <xdr:col>4</xdr:col>
      <xdr:colOff>127000</xdr:colOff>
      <xdr:row>409</xdr:row>
      <xdr:rowOff>139700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596900</xdr:colOff>
      <xdr:row>420</xdr:row>
      <xdr:rowOff>127000</xdr:rowOff>
    </xdr:from>
    <xdr:to>
      <xdr:col>4</xdr:col>
      <xdr:colOff>1384300</xdr:colOff>
      <xdr:row>439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165100</xdr:colOff>
      <xdr:row>519</xdr:row>
      <xdr:rowOff>127000</xdr:rowOff>
    </xdr:from>
    <xdr:to>
      <xdr:col>7</xdr:col>
      <xdr:colOff>596900</xdr:colOff>
      <xdr:row>540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50800</xdr:colOff>
      <xdr:row>450</xdr:row>
      <xdr:rowOff>165100</xdr:rowOff>
    </xdr:from>
    <xdr:to>
      <xdr:col>7</xdr:col>
      <xdr:colOff>660400</xdr:colOff>
      <xdr:row>470</xdr:row>
      <xdr:rowOff>165100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12700</xdr:colOff>
      <xdr:row>487</xdr:row>
      <xdr:rowOff>38100</xdr:rowOff>
    </xdr:from>
    <xdr:to>
      <xdr:col>7</xdr:col>
      <xdr:colOff>622300</xdr:colOff>
      <xdr:row>507</xdr:row>
      <xdr:rowOff>12700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2425700</xdr:colOff>
      <xdr:row>153</xdr:row>
      <xdr:rowOff>165100</xdr:rowOff>
    </xdr:from>
    <xdr:to>
      <xdr:col>3</xdr:col>
      <xdr:colOff>107201</xdr:colOff>
      <xdr:row>155</xdr:row>
      <xdr:rowOff>13065</xdr:rowOff>
    </xdr:to>
    <xdr:sp macro="" textlink="" fLocksText="0">
      <xdr:nvSpPr>
        <xdr:cNvPr id="11" name="TextBox 10"/>
        <xdr:cNvSpPr txBox="1"/>
      </xdr:nvSpPr>
      <xdr:spPr>
        <a:xfrm>
          <a:off x="3251200" y="29514800"/>
          <a:ext cx="1288301" cy="25436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spAutoFit/>
        </a:bodyPr>
        <a:lstStyle/>
        <a:p>
          <a:r>
            <a:rPr lang="en-US" sz="1100">
              <a:latin typeface="Gill Sans" charset="0"/>
              <a:ea typeface="Gill Sans" charset="0"/>
              <a:cs typeface="Gill Sans" charset="0"/>
            </a:rPr>
            <a:t>Not asked 2015-16</a:t>
          </a:r>
        </a:p>
      </xdr:txBody>
    </xdr:sp>
    <xdr:clientData fLocksWithSheet="0" fPrintsWithSheet="0"/>
  </xdr:twoCellAnchor>
  <xdr:twoCellAnchor>
    <xdr:from>
      <xdr:col>1</xdr:col>
      <xdr:colOff>660400</xdr:colOff>
      <xdr:row>677</xdr:row>
      <xdr:rowOff>114300</xdr:rowOff>
    </xdr:from>
    <xdr:to>
      <xdr:col>4</xdr:col>
      <xdr:colOff>1079500</xdr:colOff>
      <xdr:row>700</xdr:row>
      <xdr:rowOff>88900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889000</xdr:colOff>
      <xdr:row>710</xdr:row>
      <xdr:rowOff>165100</xdr:rowOff>
    </xdr:from>
    <xdr:to>
      <xdr:col>4</xdr:col>
      <xdr:colOff>1231900</xdr:colOff>
      <xdr:row>735</xdr:row>
      <xdr:rowOff>101600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1231900</xdr:colOff>
      <xdr:row>15</xdr:row>
      <xdr:rowOff>114300</xdr:rowOff>
    </xdr:from>
    <xdr:to>
      <xdr:col>7</xdr:col>
      <xdr:colOff>584200</xdr:colOff>
      <xdr:row>49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393700</xdr:colOff>
      <xdr:row>754</xdr:row>
      <xdr:rowOff>63500</xdr:rowOff>
    </xdr:from>
    <xdr:to>
      <xdr:col>6</xdr:col>
      <xdr:colOff>368300</xdr:colOff>
      <xdr:row>780</xdr:row>
      <xdr:rowOff>139700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431800</xdr:colOff>
      <xdr:row>788</xdr:row>
      <xdr:rowOff>114300</xdr:rowOff>
    </xdr:from>
    <xdr:to>
      <xdr:col>5</xdr:col>
      <xdr:colOff>787400</xdr:colOff>
      <xdr:row>806</xdr:row>
      <xdr:rowOff>63500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177800</xdr:colOff>
      <xdr:row>1225</xdr:row>
      <xdr:rowOff>12700</xdr:rowOff>
    </xdr:from>
    <xdr:to>
      <xdr:col>4</xdr:col>
      <xdr:colOff>596900</xdr:colOff>
      <xdr:row>1247</xdr:row>
      <xdr:rowOff>177800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165100</xdr:colOff>
      <xdr:row>1257</xdr:row>
      <xdr:rowOff>25400</xdr:rowOff>
    </xdr:from>
    <xdr:to>
      <xdr:col>5</xdr:col>
      <xdr:colOff>381000</xdr:colOff>
      <xdr:row>1274</xdr:row>
      <xdr:rowOff>177800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520700</xdr:colOff>
      <xdr:row>922</xdr:row>
      <xdr:rowOff>177800</xdr:rowOff>
    </xdr:from>
    <xdr:to>
      <xdr:col>5</xdr:col>
      <xdr:colOff>596900</xdr:colOff>
      <xdr:row>956</xdr:row>
      <xdr:rowOff>101600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254000</xdr:colOff>
      <xdr:row>1026</xdr:row>
      <xdr:rowOff>88900</xdr:rowOff>
    </xdr:from>
    <xdr:to>
      <xdr:col>5</xdr:col>
      <xdr:colOff>469900</xdr:colOff>
      <xdr:row>1040</xdr:row>
      <xdr:rowOff>177800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228600</xdr:colOff>
      <xdr:row>1055</xdr:row>
      <xdr:rowOff>139700</xdr:rowOff>
    </xdr:from>
    <xdr:to>
      <xdr:col>7</xdr:col>
      <xdr:colOff>1346200</xdr:colOff>
      <xdr:row>1072</xdr:row>
      <xdr:rowOff>127000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38100</xdr:colOff>
      <xdr:row>982</xdr:row>
      <xdr:rowOff>152400</xdr:rowOff>
    </xdr:from>
    <xdr:to>
      <xdr:col>6</xdr:col>
      <xdr:colOff>431800</xdr:colOff>
      <xdr:row>1018</xdr:row>
      <xdr:rowOff>63500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482600</xdr:colOff>
      <xdr:row>1371</xdr:row>
      <xdr:rowOff>0</xdr:rowOff>
    </xdr:from>
    <xdr:to>
      <xdr:col>4</xdr:col>
      <xdr:colOff>127000</xdr:colOff>
      <xdr:row>1390</xdr:row>
      <xdr:rowOff>101600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381000</xdr:colOff>
      <xdr:row>1309</xdr:row>
      <xdr:rowOff>38100</xdr:rowOff>
    </xdr:from>
    <xdr:to>
      <xdr:col>4</xdr:col>
      <xdr:colOff>25400</xdr:colOff>
      <xdr:row>1328</xdr:row>
      <xdr:rowOff>152400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88900</xdr:colOff>
      <xdr:row>1337</xdr:row>
      <xdr:rowOff>101600</xdr:rowOff>
    </xdr:from>
    <xdr:to>
      <xdr:col>4</xdr:col>
      <xdr:colOff>304800</xdr:colOff>
      <xdr:row>1357</xdr:row>
      <xdr:rowOff>25400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368300</xdr:colOff>
      <xdr:row>1283</xdr:row>
      <xdr:rowOff>88900</xdr:rowOff>
    </xdr:from>
    <xdr:to>
      <xdr:col>4</xdr:col>
      <xdr:colOff>12700</xdr:colOff>
      <xdr:row>1303</xdr:row>
      <xdr:rowOff>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127000</xdr:colOff>
      <xdr:row>826</xdr:row>
      <xdr:rowOff>38100</xdr:rowOff>
    </xdr:from>
    <xdr:to>
      <xdr:col>5</xdr:col>
      <xdr:colOff>774700</xdr:colOff>
      <xdr:row>861</xdr:row>
      <xdr:rowOff>139700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774700</xdr:colOff>
      <xdr:row>871</xdr:row>
      <xdr:rowOff>76200</xdr:rowOff>
    </xdr:from>
    <xdr:to>
      <xdr:col>5</xdr:col>
      <xdr:colOff>596900</xdr:colOff>
      <xdr:row>908</xdr:row>
      <xdr:rowOff>88900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1104900</xdr:colOff>
      <xdr:row>553</xdr:row>
      <xdr:rowOff>152400</xdr:rowOff>
    </xdr:from>
    <xdr:to>
      <xdr:col>5</xdr:col>
      <xdr:colOff>127000</xdr:colOff>
      <xdr:row>576</xdr:row>
      <xdr:rowOff>127000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609600</xdr:colOff>
      <xdr:row>588</xdr:row>
      <xdr:rowOff>127000</xdr:rowOff>
    </xdr:from>
    <xdr:to>
      <xdr:col>5</xdr:col>
      <xdr:colOff>431800</xdr:colOff>
      <xdr:row>610</xdr:row>
      <xdr:rowOff>127000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533400</xdr:colOff>
      <xdr:row>632</xdr:row>
      <xdr:rowOff>50800</xdr:rowOff>
    </xdr:from>
    <xdr:to>
      <xdr:col>6</xdr:col>
      <xdr:colOff>355600</xdr:colOff>
      <xdr:row>667</xdr:row>
      <xdr:rowOff>127000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419100</xdr:colOff>
      <xdr:row>195</xdr:row>
      <xdr:rowOff>152400</xdr:rowOff>
    </xdr:from>
    <xdr:to>
      <xdr:col>5</xdr:col>
      <xdr:colOff>241300</xdr:colOff>
      <xdr:row>224</xdr:row>
      <xdr:rowOff>127000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711200</xdr:colOff>
      <xdr:row>243</xdr:row>
      <xdr:rowOff>88900</xdr:rowOff>
    </xdr:from>
    <xdr:to>
      <xdr:col>5</xdr:col>
      <xdr:colOff>533400</xdr:colOff>
      <xdr:row>273</xdr:row>
      <xdr:rowOff>101600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63500</xdr:colOff>
      <xdr:row>344</xdr:row>
      <xdr:rowOff>177800</xdr:rowOff>
    </xdr:from>
    <xdr:to>
      <xdr:col>5</xdr:col>
      <xdr:colOff>711200</xdr:colOff>
      <xdr:row>374</xdr:row>
      <xdr:rowOff>38100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685800</xdr:colOff>
      <xdr:row>1133</xdr:row>
      <xdr:rowOff>88900</xdr:rowOff>
    </xdr:from>
    <xdr:to>
      <xdr:col>7</xdr:col>
      <xdr:colOff>1206500</xdr:colOff>
      <xdr:row>1150</xdr:row>
      <xdr:rowOff>114300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711200</xdr:colOff>
      <xdr:row>1164</xdr:row>
      <xdr:rowOff>127000</xdr:rowOff>
    </xdr:from>
    <xdr:to>
      <xdr:col>7</xdr:col>
      <xdr:colOff>1231900</xdr:colOff>
      <xdr:row>1181</xdr:row>
      <xdr:rowOff>127000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749300</xdr:colOff>
      <xdr:row>1194</xdr:row>
      <xdr:rowOff>152400</xdr:rowOff>
    </xdr:from>
    <xdr:to>
      <xdr:col>7</xdr:col>
      <xdr:colOff>1270000</xdr:colOff>
      <xdr:row>1212</xdr:row>
      <xdr:rowOff>177800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317500</xdr:colOff>
      <xdr:row>295</xdr:row>
      <xdr:rowOff>165100</xdr:rowOff>
    </xdr:from>
    <xdr:to>
      <xdr:col>6</xdr:col>
      <xdr:colOff>139700</xdr:colOff>
      <xdr:row>324</xdr:row>
      <xdr:rowOff>139700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965200</xdr:colOff>
      <xdr:row>1089</xdr:row>
      <xdr:rowOff>114300</xdr:rowOff>
    </xdr:from>
    <xdr:to>
      <xdr:col>6</xdr:col>
      <xdr:colOff>406400</xdr:colOff>
      <xdr:row>1123</xdr:row>
      <xdr:rowOff>177800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0.34349</cdr:x>
      <cdr:y>0.51032</cdr:y>
    </cdr:from>
    <cdr:to>
      <cdr:x>0.54278</cdr:x>
      <cdr:y>0.5479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73124" y="3454381"/>
          <a:ext cx="1376855" cy="2543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Gill Sans" charset="0"/>
              <a:ea typeface="Gill Sans" charset="0"/>
              <a:cs typeface="Gill Sans" charset="0"/>
            </a:rPr>
            <a:t>Not asked 2015-16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0.37906</cdr:x>
      <cdr:y>0.49907</cdr:y>
    </cdr:from>
    <cdr:to>
      <cdr:x>0.50903</cdr:x>
      <cdr:y>0.63364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67000" y="33909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Gill Sans" charset="0"/>
              <a:ea typeface="Gill Sans" charset="0"/>
              <a:cs typeface="Gill Sans" charset="0"/>
            </a:rPr>
            <a:t>Not asked 2015-16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ER_Fac_2017_freq_wg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-Intro-Combo"/>
      <sheetName val="2017Report"/>
      <sheetName val="Digital-Print"/>
      <sheetName val="Cost"/>
      <sheetName val="Barriers"/>
      <sheetName val="OpenStaxRate"/>
      <sheetName val="Intro"/>
      <sheetName val="Metrics"/>
      <sheetName val="Factor_TeachIntro"/>
      <sheetName val="OpenStaxTables"/>
      <sheetName val="OpenStaxSection"/>
      <sheetName val="OpenStaxSat"/>
      <sheetName val="OpenStaxUser"/>
      <sheetName val="OERUser"/>
      <sheetName val="2016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1">
          <cell r="D81" t="str">
            <v>Adopted OpenStax</v>
          </cell>
          <cell r="E81" t="str">
            <v>Other</v>
          </cell>
        </row>
        <row r="82">
          <cell r="C82" t="str">
            <v>Cost to the student</v>
          </cell>
          <cell r="D82">
            <v>0.85714285714285698</v>
          </cell>
          <cell r="E82">
            <v>0.41860465116279066</v>
          </cell>
        </row>
        <row r="83">
          <cell r="C83" t="str">
            <v>Adaptable/editable</v>
          </cell>
          <cell r="D83">
            <v>0.70731707317073167</v>
          </cell>
          <cell r="E83">
            <v>0.64480874316939896</v>
          </cell>
        </row>
        <row r="84">
          <cell r="C84" t="str">
            <v>Works with LMS</v>
          </cell>
          <cell r="D84">
            <v>0.7</v>
          </cell>
          <cell r="E84">
            <v>0.75903614457831325</v>
          </cell>
        </row>
        <row r="85">
          <cell r="C85" t="str">
            <v>Supplemental instructor material</v>
          </cell>
          <cell r="D85">
            <v>0.6875</v>
          </cell>
          <cell r="E85">
            <v>0.76576576576576572</v>
          </cell>
        </row>
        <row r="86">
          <cell r="C86" t="str">
            <v>Comprehensive content</v>
          </cell>
          <cell r="D86">
            <v>0.75862068965517238</v>
          </cell>
          <cell r="E86">
            <v>0.7899408284023669</v>
          </cell>
        </row>
        <row r="87">
          <cell r="C87" t="str">
            <v>Familiarity with brand/publisher</v>
          </cell>
          <cell r="D87">
            <v>0.87096774193548376</v>
          </cell>
          <cell r="E87">
            <v>0.83985765124555156</v>
          </cell>
        </row>
        <row r="88">
          <cell r="C88" t="str">
            <v>Recommended by faculty</v>
          </cell>
          <cell r="D88">
            <v>0.8275862068965516</v>
          </cell>
          <cell r="E88">
            <v>0.84027777777777779</v>
          </cell>
        </row>
        <row r="89">
          <cell r="C89" t="str">
            <v>Easy to find</v>
          </cell>
          <cell r="D89">
            <v>0.92982456140350878</v>
          </cell>
          <cell r="E89">
            <v>0.91986062717770034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368"/>
  <sheetViews>
    <sheetView showGridLines="0" tabSelected="1" workbookViewId="0">
      <selection activeCell="H155" sqref="H155"/>
    </sheetView>
  </sheetViews>
  <sheetFormatPr baseColWidth="10" defaultRowHeight="16" x14ac:dyDescent="0.2"/>
  <cols>
    <col min="1" max="1" width="11" style="3" bestFit="1" customWidth="1"/>
    <col min="2" max="2" width="36.33203125" style="3" customWidth="1"/>
    <col min="3" max="3" width="11" style="3" bestFit="1" customWidth="1"/>
    <col min="4" max="4" width="18.5" style="3" bestFit="1" customWidth="1"/>
    <col min="5" max="5" width="19.83203125" style="3" bestFit="1" customWidth="1"/>
    <col min="6" max="7" width="11" style="3" bestFit="1" customWidth="1"/>
    <col min="8" max="8" width="18.5" style="3" bestFit="1" customWidth="1"/>
    <col min="9" max="12" width="11" style="3" bestFit="1" customWidth="1"/>
    <col min="13" max="16384" width="10.83203125" style="3"/>
  </cols>
  <sheetData>
    <row r="2" spans="2:5" x14ac:dyDescent="0.2">
      <c r="C2" s="34"/>
      <c r="D2" s="35"/>
    </row>
    <row r="3" spans="2:5" x14ac:dyDescent="0.2">
      <c r="B3" s="3" t="s">
        <v>145</v>
      </c>
      <c r="C3" s="36"/>
      <c r="D3" s="37"/>
    </row>
    <row r="4" spans="2:5" x14ac:dyDescent="0.2">
      <c r="B4" s="34" t="s">
        <v>105</v>
      </c>
      <c r="C4" s="38">
        <v>6.3132108611249446E-2</v>
      </c>
    </row>
    <row r="5" spans="2:5" x14ac:dyDescent="0.2">
      <c r="B5" s="34" t="s">
        <v>106</v>
      </c>
      <c r="C5" s="38">
        <v>8.0616673113233756E-2</v>
      </c>
    </row>
    <row r="6" spans="2:5" x14ac:dyDescent="0.2">
      <c r="B6" s="34" t="s">
        <v>104</v>
      </c>
      <c r="C6" s="38">
        <v>0.11301198880074116</v>
      </c>
    </row>
    <row r="7" spans="2:5" x14ac:dyDescent="0.2">
      <c r="B7" s="34" t="s">
        <v>36</v>
      </c>
      <c r="C7" s="38">
        <v>0.13003970022909811</v>
      </c>
    </row>
    <row r="8" spans="2:5" x14ac:dyDescent="0.2">
      <c r="B8" s="34" t="s">
        <v>108</v>
      </c>
      <c r="C8" s="38">
        <v>0.1539502253784519</v>
      </c>
    </row>
    <row r="9" spans="2:5" x14ac:dyDescent="0.2">
      <c r="B9" s="34" t="s">
        <v>107</v>
      </c>
      <c r="C9" s="38">
        <v>0.19853316888064487</v>
      </c>
    </row>
    <row r="10" spans="2:5" x14ac:dyDescent="0.2">
      <c r="B10" s="34" t="s">
        <v>109</v>
      </c>
      <c r="C10" s="38">
        <v>0.22406095229875464</v>
      </c>
    </row>
    <row r="11" spans="2:5" x14ac:dyDescent="0.2">
      <c r="B11" s="34" t="s">
        <v>103</v>
      </c>
      <c r="C11" s="38">
        <v>0.52670044415808737</v>
      </c>
    </row>
    <row r="12" spans="2:5" x14ac:dyDescent="0.2">
      <c r="B12" s="34" t="s">
        <v>102</v>
      </c>
      <c r="C12" s="38">
        <v>0.68240298211391481</v>
      </c>
    </row>
    <row r="13" spans="2:5" x14ac:dyDescent="0.2">
      <c r="B13" s="36"/>
      <c r="C13" s="34"/>
      <c r="D13" s="35"/>
    </row>
    <row r="14" spans="2:5" x14ac:dyDescent="0.2">
      <c r="C14" s="36"/>
      <c r="D14" s="34"/>
      <c r="E14" s="35"/>
    </row>
    <row r="15" spans="2:5" x14ac:dyDescent="0.2">
      <c r="C15" s="36"/>
      <c r="D15" s="34"/>
      <c r="E15" s="35"/>
    </row>
    <row r="16" spans="2:5" x14ac:dyDescent="0.2">
      <c r="C16" s="36"/>
      <c r="D16" s="34"/>
      <c r="E16" s="35"/>
    </row>
    <row r="17" spans="3:3" x14ac:dyDescent="0.2">
      <c r="C17" s="36"/>
    </row>
    <row r="18" spans="3:3" x14ac:dyDescent="0.2">
      <c r="C18" s="39"/>
    </row>
    <row r="57" spans="2:11" x14ac:dyDescent="0.2">
      <c r="B57" s="40" t="s">
        <v>144</v>
      </c>
    </row>
    <row r="58" spans="2:11" x14ac:dyDescent="0.2">
      <c r="B58" s="34"/>
      <c r="C58" s="41" t="s">
        <v>67</v>
      </c>
      <c r="D58" s="34" t="s">
        <v>89</v>
      </c>
      <c r="E58" s="41" t="s">
        <v>88</v>
      </c>
      <c r="F58" s="34" t="s">
        <v>66</v>
      </c>
      <c r="G58" s="34" t="s">
        <v>87</v>
      </c>
      <c r="H58" s="34" t="s">
        <v>85</v>
      </c>
      <c r="I58" s="34" t="s">
        <v>65</v>
      </c>
      <c r="J58" s="34" t="s">
        <v>64</v>
      </c>
      <c r="K58" s="34" t="s">
        <v>86</v>
      </c>
    </row>
    <row r="59" spans="2:11" x14ac:dyDescent="0.2">
      <c r="B59" s="42" t="s">
        <v>37</v>
      </c>
      <c r="C59" s="37">
        <v>0.16811481918406151</v>
      </c>
      <c r="D59" s="37">
        <v>8.9828206483955439E-2</v>
      </c>
      <c r="E59" s="37">
        <v>0.21711017938160626</v>
      </c>
      <c r="F59" s="37">
        <v>0.29173343495429355</v>
      </c>
      <c r="G59" s="37">
        <v>0.32435583195182632</v>
      </c>
      <c r="H59" s="37">
        <v>0.44611476118076354</v>
      </c>
      <c r="I59" s="37">
        <v>0.43237071616344624</v>
      </c>
      <c r="J59" s="37">
        <v>0.55535588734702024</v>
      </c>
      <c r="K59" s="37">
        <v>0.57864111015285458</v>
      </c>
    </row>
    <row r="60" spans="2:11" x14ac:dyDescent="0.2">
      <c r="B60" s="43" t="s">
        <v>38</v>
      </c>
      <c r="C60" s="38">
        <v>0.18332330179628817</v>
      </c>
      <c r="D60" s="38">
        <v>0.29860500178102789</v>
      </c>
      <c r="E60" s="38">
        <v>0.20802627017632569</v>
      </c>
      <c r="F60" s="38">
        <v>0.2658217092015237</v>
      </c>
      <c r="G60" s="38">
        <v>0.32324603422286985</v>
      </c>
      <c r="H60" s="38">
        <v>0.29951645529984006</v>
      </c>
      <c r="I60" s="38">
        <v>0.39307019666373527</v>
      </c>
      <c r="J60" s="38">
        <v>0.32596246361364528</v>
      </c>
      <c r="K60" s="38">
        <v>0.30891277842903525</v>
      </c>
    </row>
    <row r="61" spans="2:11" x14ac:dyDescent="0.2">
      <c r="B61" s="43" t="s">
        <v>39</v>
      </c>
      <c r="C61" s="38">
        <v>0.2094541025199933</v>
      </c>
      <c r="D61" s="38">
        <v>0.37280751241283944</v>
      </c>
      <c r="E61" s="38">
        <v>0.23227907828078659</v>
      </c>
      <c r="F61" s="38">
        <v>0.18091668865210844</v>
      </c>
      <c r="G61" s="38">
        <v>0.25241379974914829</v>
      </c>
      <c r="H61" s="38">
        <v>0.16747761039957296</v>
      </c>
      <c r="I61" s="38">
        <v>0.12515577739513128</v>
      </c>
      <c r="J61" s="38">
        <v>0.10063159975336561</v>
      </c>
      <c r="K61" s="38">
        <v>8.2205256127797152E-2</v>
      </c>
    </row>
    <row r="62" spans="2:11" x14ac:dyDescent="0.2">
      <c r="B62" s="43" t="s">
        <v>40</v>
      </c>
      <c r="C62" s="38">
        <v>0.43910777649965793</v>
      </c>
      <c r="D62" s="38">
        <v>0.23875927932217833</v>
      </c>
      <c r="E62" s="38">
        <v>0.34258447216128407</v>
      </c>
      <c r="F62" s="38">
        <v>0.26152816719207478</v>
      </c>
      <c r="G62" s="38">
        <v>9.9984334076158421E-2</v>
      </c>
      <c r="H62" s="38">
        <v>8.6891173119825554E-2</v>
      </c>
      <c r="I62" s="38">
        <v>4.9403309777687546E-2</v>
      </c>
      <c r="J62" s="38">
        <v>1.8050049285972824E-2</v>
      </c>
      <c r="K62" s="38">
        <v>3.0240855290316632E-2</v>
      </c>
    </row>
    <row r="63" spans="2:11" x14ac:dyDescent="0.2">
      <c r="B63" s="44"/>
      <c r="C63" s="45"/>
      <c r="D63" s="45"/>
      <c r="E63" s="45"/>
      <c r="F63" s="45"/>
      <c r="G63" s="45"/>
      <c r="H63" s="45"/>
      <c r="I63" s="45"/>
      <c r="J63" s="45"/>
      <c r="K63" s="45"/>
    </row>
    <row r="64" spans="2:11" x14ac:dyDescent="0.2">
      <c r="B64" s="46"/>
      <c r="C64" s="41"/>
      <c r="D64" s="34"/>
      <c r="E64" s="41"/>
      <c r="F64" s="34"/>
      <c r="G64" s="34"/>
      <c r="H64" s="34"/>
      <c r="I64" s="34"/>
      <c r="J64" s="34"/>
      <c r="K64" s="34"/>
    </row>
    <row r="65" spans="2:12" x14ac:dyDescent="0.2">
      <c r="B65" s="46"/>
      <c r="C65" s="45"/>
      <c r="D65" s="45"/>
      <c r="E65" s="45"/>
      <c r="F65" s="45"/>
      <c r="G65" s="45"/>
      <c r="H65" s="45"/>
      <c r="I65" s="45"/>
      <c r="J65" s="45"/>
      <c r="K65" s="45"/>
    </row>
    <row r="66" spans="2:12" x14ac:dyDescent="0.2">
      <c r="B66" s="46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2:12" x14ac:dyDescent="0.2">
      <c r="B67" s="46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2:12" x14ac:dyDescent="0.2">
      <c r="B68" s="40" t="s">
        <v>144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2:12" x14ac:dyDescent="0.2">
      <c r="B69" s="34"/>
      <c r="C69" s="41" t="s">
        <v>67</v>
      </c>
      <c r="D69" s="34" t="s">
        <v>89</v>
      </c>
      <c r="E69" s="41" t="s">
        <v>88</v>
      </c>
      <c r="F69" s="34"/>
      <c r="G69" s="45"/>
      <c r="H69" s="45"/>
      <c r="I69" s="45"/>
      <c r="J69" s="45"/>
      <c r="K69" s="45"/>
      <c r="L69" s="45"/>
    </row>
    <row r="70" spans="2:12" x14ac:dyDescent="0.2">
      <c r="B70" s="42" t="s">
        <v>37</v>
      </c>
      <c r="C70" s="37">
        <v>0.16811481918406151</v>
      </c>
      <c r="D70" s="37">
        <v>8.9828206483955439E-2</v>
      </c>
      <c r="E70" s="37">
        <v>0.21711017938160626</v>
      </c>
      <c r="F70" s="37"/>
      <c r="G70" s="45"/>
      <c r="H70" s="45"/>
      <c r="I70" s="45"/>
      <c r="J70" s="45"/>
      <c r="K70" s="45"/>
      <c r="L70" s="45"/>
    </row>
    <row r="71" spans="2:12" x14ac:dyDescent="0.2">
      <c r="B71" s="43" t="s">
        <v>38</v>
      </c>
      <c r="C71" s="38">
        <v>0.18332330179628817</v>
      </c>
      <c r="D71" s="38">
        <v>0.29860500178102789</v>
      </c>
      <c r="E71" s="38">
        <v>0.20802627017632569</v>
      </c>
      <c r="F71" s="38"/>
      <c r="G71" s="45"/>
      <c r="H71" s="45"/>
      <c r="I71" s="45"/>
      <c r="J71" s="45"/>
      <c r="K71" s="45"/>
      <c r="L71" s="45"/>
    </row>
    <row r="72" spans="2:12" x14ac:dyDescent="0.2">
      <c r="B72" s="43" t="s">
        <v>39</v>
      </c>
      <c r="C72" s="38">
        <v>0.2094541025199933</v>
      </c>
      <c r="D72" s="38">
        <v>0.37280751241283944</v>
      </c>
      <c r="E72" s="38">
        <v>0.23227907828078659</v>
      </c>
      <c r="F72" s="38"/>
      <c r="G72" s="45"/>
      <c r="H72" s="45"/>
      <c r="I72" s="45"/>
      <c r="J72" s="45"/>
      <c r="K72" s="45"/>
      <c r="L72" s="45"/>
    </row>
    <row r="73" spans="2:12" x14ac:dyDescent="0.2">
      <c r="B73" s="43" t="s">
        <v>40</v>
      </c>
      <c r="C73" s="38">
        <v>0.43910777649965793</v>
      </c>
      <c r="D73" s="38">
        <v>0.23875927932217833</v>
      </c>
      <c r="E73" s="38">
        <v>0.34258447216128407</v>
      </c>
      <c r="F73" s="38"/>
      <c r="G73" s="45"/>
      <c r="H73" s="45"/>
      <c r="I73" s="45"/>
      <c r="J73" s="45"/>
      <c r="K73" s="45"/>
      <c r="L73" s="45"/>
    </row>
    <row r="74" spans="2:12" x14ac:dyDescent="0.2">
      <c r="B74" s="46"/>
      <c r="C74" s="45"/>
      <c r="D74" s="45"/>
      <c r="E74" s="45"/>
      <c r="F74" s="45"/>
      <c r="G74" s="34"/>
      <c r="H74" s="34"/>
      <c r="I74" s="34"/>
      <c r="J74" s="34"/>
      <c r="K74" s="34"/>
      <c r="L74" s="45"/>
    </row>
    <row r="75" spans="2:12" x14ac:dyDescent="0.2">
      <c r="B75" s="46"/>
      <c r="C75" s="34" t="s">
        <v>66</v>
      </c>
      <c r="D75" s="34" t="s">
        <v>87</v>
      </c>
      <c r="E75" s="34" t="s">
        <v>85</v>
      </c>
      <c r="F75" s="45"/>
      <c r="G75" s="37"/>
      <c r="H75" s="37"/>
      <c r="I75" s="37"/>
      <c r="J75" s="37"/>
      <c r="K75" s="37"/>
      <c r="L75" s="45"/>
    </row>
    <row r="76" spans="2:12" x14ac:dyDescent="0.2">
      <c r="B76" s="42" t="s">
        <v>37</v>
      </c>
      <c r="C76" s="37">
        <v>0.29173343495429355</v>
      </c>
      <c r="D76" s="37">
        <v>0.32435583195182632</v>
      </c>
      <c r="E76" s="37">
        <v>0.44611476118076354</v>
      </c>
      <c r="F76" s="45"/>
      <c r="G76" s="38"/>
      <c r="H76" s="38"/>
      <c r="I76" s="38"/>
      <c r="J76" s="38"/>
      <c r="K76" s="38"/>
      <c r="L76" s="45"/>
    </row>
    <row r="77" spans="2:12" x14ac:dyDescent="0.2">
      <c r="B77" s="43" t="s">
        <v>38</v>
      </c>
      <c r="C77" s="38">
        <v>0.2658217092015237</v>
      </c>
      <c r="D77" s="38">
        <v>0.32324603422286985</v>
      </c>
      <c r="E77" s="38">
        <v>0.29951645529984006</v>
      </c>
      <c r="F77" s="45"/>
      <c r="G77" s="38"/>
      <c r="H77" s="38"/>
      <c r="I77" s="38"/>
      <c r="J77" s="38"/>
      <c r="K77" s="38"/>
      <c r="L77" s="45"/>
    </row>
    <row r="78" spans="2:12" x14ac:dyDescent="0.2">
      <c r="B78" s="43" t="s">
        <v>39</v>
      </c>
      <c r="C78" s="38">
        <v>0.18091668865210844</v>
      </c>
      <c r="D78" s="38">
        <v>0.25241379974914829</v>
      </c>
      <c r="E78" s="38">
        <v>0.16747761039957296</v>
      </c>
      <c r="F78" s="45"/>
      <c r="G78" s="38"/>
      <c r="H78" s="38"/>
      <c r="I78" s="38"/>
      <c r="J78" s="38"/>
      <c r="K78" s="38"/>
      <c r="L78" s="45"/>
    </row>
    <row r="79" spans="2:12" x14ac:dyDescent="0.2">
      <c r="B79" s="43" t="s">
        <v>40</v>
      </c>
      <c r="C79" s="38">
        <v>0.26152816719207478</v>
      </c>
      <c r="D79" s="38">
        <v>9.9984334076158421E-2</v>
      </c>
      <c r="E79" s="38">
        <v>8.6891173119825554E-2</v>
      </c>
      <c r="F79" s="45"/>
      <c r="G79" s="45"/>
      <c r="H79" s="45"/>
      <c r="I79" s="45"/>
      <c r="J79" s="45"/>
      <c r="K79" s="45"/>
      <c r="L79" s="45"/>
    </row>
    <row r="80" spans="2:12" x14ac:dyDescent="0.2">
      <c r="B80" s="46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2:12" x14ac:dyDescent="0.2">
      <c r="B81" s="46"/>
      <c r="C81" s="34" t="s">
        <v>65</v>
      </c>
      <c r="D81" s="34" t="s">
        <v>64</v>
      </c>
      <c r="E81" s="34" t="s">
        <v>86</v>
      </c>
      <c r="F81" s="45"/>
      <c r="G81" s="45"/>
      <c r="H81" s="45"/>
      <c r="I81" s="45"/>
      <c r="J81" s="45"/>
      <c r="K81" s="45"/>
      <c r="L81" s="45"/>
    </row>
    <row r="82" spans="2:12" x14ac:dyDescent="0.2">
      <c r="B82" s="42" t="s">
        <v>37</v>
      </c>
      <c r="C82" s="37">
        <v>0.43237071616344624</v>
      </c>
      <c r="D82" s="37">
        <v>0.55535588734702024</v>
      </c>
      <c r="E82" s="37">
        <v>0.57864111015285458</v>
      </c>
      <c r="F82" s="45"/>
      <c r="G82" s="45"/>
      <c r="H82" s="45"/>
      <c r="I82" s="45"/>
      <c r="J82" s="45"/>
      <c r="K82" s="45"/>
      <c r="L82" s="45"/>
    </row>
    <row r="83" spans="2:12" x14ac:dyDescent="0.2">
      <c r="B83" s="43" t="s">
        <v>38</v>
      </c>
      <c r="C83" s="38">
        <v>0.39307019666373527</v>
      </c>
      <c r="D83" s="38">
        <v>0.32596246361364528</v>
      </c>
      <c r="E83" s="38">
        <v>0.30891277842903525</v>
      </c>
      <c r="F83" s="45"/>
      <c r="G83" s="45"/>
      <c r="H83" s="45"/>
      <c r="I83" s="45"/>
      <c r="J83" s="45"/>
      <c r="K83" s="45"/>
      <c r="L83" s="45"/>
    </row>
    <row r="84" spans="2:12" x14ac:dyDescent="0.2">
      <c r="B84" s="43" t="s">
        <v>39</v>
      </c>
      <c r="C84" s="38">
        <v>0.12515577739513128</v>
      </c>
      <c r="D84" s="38">
        <v>0.10063159975336561</v>
      </c>
      <c r="E84" s="38">
        <v>8.2205256127797152E-2</v>
      </c>
      <c r="F84" s="45"/>
      <c r="G84" s="45"/>
      <c r="H84" s="45"/>
      <c r="I84" s="45"/>
      <c r="J84" s="45"/>
      <c r="K84" s="45"/>
      <c r="L84" s="45"/>
    </row>
    <row r="85" spans="2:12" x14ac:dyDescent="0.2">
      <c r="B85" s="43" t="s">
        <v>40</v>
      </c>
      <c r="C85" s="38">
        <v>4.9403309777687546E-2</v>
      </c>
      <c r="D85" s="38">
        <v>1.8050049285972824E-2</v>
      </c>
      <c r="E85" s="38">
        <v>3.0240855290316632E-2</v>
      </c>
      <c r="F85" s="45"/>
      <c r="G85" s="45"/>
      <c r="H85" s="45"/>
      <c r="I85" s="45"/>
      <c r="J85" s="45"/>
      <c r="K85" s="45"/>
      <c r="L85" s="45"/>
    </row>
    <row r="86" spans="2:12" x14ac:dyDescent="0.2">
      <c r="B86" s="46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2:12" x14ac:dyDescent="0.2">
      <c r="G87" s="45"/>
      <c r="H87" s="45"/>
      <c r="I87" s="45"/>
      <c r="J87" s="45"/>
      <c r="K87" s="45"/>
      <c r="L87" s="45"/>
    </row>
    <row r="88" spans="2:12" x14ac:dyDescent="0.2">
      <c r="G88" s="45"/>
      <c r="H88" s="45"/>
      <c r="I88" s="45"/>
      <c r="J88" s="45"/>
      <c r="K88" s="45"/>
      <c r="L88" s="45"/>
    </row>
    <row r="89" spans="2:12" x14ac:dyDescent="0.2">
      <c r="G89" s="45"/>
      <c r="H89" s="45"/>
      <c r="I89" s="45"/>
      <c r="J89" s="45"/>
      <c r="K89" s="45"/>
      <c r="L89" s="45"/>
    </row>
    <row r="90" spans="2:12" x14ac:dyDescent="0.2">
      <c r="G90" s="45"/>
      <c r="H90" s="45"/>
      <c r="I90" s="45"/>
      <c r="J90" s="45"/>
      <c r="K90" s="45"/>
      <c r="L90" s="45"/>
    </row>
    <row r="91" spans="2:12" x14ac:dyDescent="0.2">
      <c r="G91" s="45"/>
      <c r="H91" s="45"/>
      <c r="I91" s="45"/>
      <c r="J91" s="45"/>
      <c r="K91" s="45"/>
      <c r="L91" s="45"/>
    </row>
    <row r="92" spans="2:12" x14ac:dyDescent="0.2">
      <c r="B92" s="46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2:12" x14ac:dyDescent="0.2">
      <c r="B93" s="46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2:12" x14ac:dyDescent="0.2">
      <c r="B94" s="46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2:12" x14ac:dyDescent="0.2">
      <c r="B95" s="46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96" spans="2:12" x14ac:dyDescent="0.2">
      <c r="B96" s="46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2:12" x14ac:dyDescent="0.2">
      <c r="B97" s="46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2:12" x14ac:dyDescent="0.2">
      <c r="B98" s="46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2:12" x14ac:dyDescent="0.2">
      <c r="B99" s="46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2:12" x14ac:dyDescent="0.2">
      <c r="B100" s="46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2:12" x14ac:dyDescent="0.2">
      <c r="B101" s="46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2:12" x14ac:dyDescent="0.2">
      <c r="B102" s="46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2:12" x14ac:dyDescent="0.2">
      <c r="B103" s="46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2:12" x14ac:dyDescent="0.2">
      <c r="B104" s="46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2:12" x14ac:dyDescent="0.2">
      <c r="B105" s="46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2:12" x14ac:dyDescent="0.2">
      <c r="B106" s="46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2:12" x14ac:dyDescent="0.2">
      <c r="B107" s="46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2:12" x14ac:dyDescent="0.2">
      <c r="B108" s="46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2:12" x14ac:dyDescent="0.2">
      <c r="B109" s="46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2:12" x14ac:dyDescent="0.2">
      <c r="B110" s="46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2:12" x14ac:dyDescent="0.2">
      <c r="B111" s="46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2:12" x14ac:dyDescent="0.2">
      <c r="B112" s="46"/>
      <c r="C112" s="45"/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2:12" x14ac:dyDescent="0.2">
      <c r="B113" s="46"/>
      <c r="C113" s="45"/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2:12" x14ac:dyDescent="0.2">
      <c r="B114" s="46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2:12" x14ac:dyDescent="0.2">
      <c r="B115" s="46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2:12" x14ac:dyDescent="0.2">
      <c r="B116" s="46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2:12" x14ac:dyDescent="0.2">
      <c r="B117" s="46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2:12" x14ac:dyDescent="0.2">
      <c r="B118" s="46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2:12" x14ac:dyDescent="0.2">
      <c r="B119" s="46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2:12" x14ac:dyDescent="0.2">
      <c r="B120" s="46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2:12" x14ac:dyDescent="0.2">
      <c r="B121" s="46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2:12" x14ac:dyDescent="0.2">
      <c r="B122" s="46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2:12" x14ac:dyDescent="0.2">
      <c r="B123" s="46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2:12" s="12" customFormat="1" x14ac:dyDescent="0.2">
      <c r="B124" s="18"/>
      <c r="C124" s="19"/>
    </row>
    <row r="125" spans="2:12" s="12" customFormat="1" x14ac:dyDescent="0.2">
      <c r="B125" s="47" t="s">
        <v>143</v>
      </c>
      <c r="C125" s="19"/>
    </row>
    <row r="126" spans="2:12" s="12" customFormat="1" x14ac:dyDescent="0.2">
      <c r="B126" s="20"/>
      <c r="C126" s="48" t="s">
        <v>73</v>
      </c>
      <c r="D126" s="48" t="s">
        <v>90</v>
      </c>
    </row>
    <row r="127" spans="2:12" s="12" customFormat="1" x14ac:dyDescent="0.2">
      <c r="B127" s="12" t="s">
        <v>67</v>
      </c>
      <c r="C127" s="49">
        <v>0.34054088783275849</v>
      </c>
      <c r="D127" s="21">
        <v>0.35143812098034966</v>
      </c>
    </row>
    <row r="128" spans="2:12" s="12" customFormat="1" x14ac:dyDescent="0.2">
      <c r="B128" s="12" t="s">
        <v>89</v>
      </c>
      <c r="C128" s="49">
        <v>0.4433885126003263</v>
      </c>
      <c r="D128" s="21">
        <v>0.38843320826498334</v>
      </c>
    </row>
    <row r="129" spans="2:7" s="12" customFormat="1" x14ac:dyDescent="0.2">
      <c r="B129" s="12" t="s">
        <v>88</v>
      </c>
      <c r="C129" s="49">
        <v>0.41015990228396726</v>
      </c>
      <c r="D129" s="21">
        <v>0.42513644955793195</v>
      </c>
      <c r="G129" s="22"/>
    </row>
    <row r="130" spans="2:7" s="12" customFormat="1" x14ac:dyDescent="0.2">
      <c r="B130" s="12" t="s">
        <v>66</v>
      </c>
      <c r="C130" s="50">
        <v>0.42926429686115686</v>
      </c>
      <c r="D130" s="21">
        <v>0.55755514415581731</v>
      </c>
      <c r="G130" s="22"/>
    </row>
    <row r="131" spans="2:7" s="12" customFormat="1" x14ac:dyDescent="0.2">
      <c r="B131" s="12" t="s">
        <v>87</v>
      </c>
      <c r="C131" s="50"/>
      <c r="D131" s="21">
        <v>0.64760186617469617</v>
      </c>
      <c r="G131" s="22"/>
    </row>
    <row r="132" spans="2:7" s="12" customFormat="1" x14ac:dyDescent="0.2">
      <c r="B132" s="12" t="s">
        <v>85</v>
      </c>
      <c r="C132" s="50"/>
      <c r="D132" s="21">
        <v>0.7456312164806036</v>
      </c>
      <c r="G132" s="22"/>
    </row>
    <row r="133" spans="2:7" s="12" customFormat="1" x14ac:dyDescent="0.2">
      <c r="B133" s="12" t="s">
        <v>65</v>
      </c>
      <c r="C133" s="50">
        <v>0.6946503839852306</v>
      </c>
      <c r="D133" s="21">
        <v>0.82544091282718157</v>
      </c>
      <c r="G133" s="22"/>
    </row>
    <row r="134" spans="2:7" s="12" customFormat="1" x14ac:dyDescent="0.2">
      <c r="B134" s="12" t="s">
        <v>64</v>
      </c>
      <c r="C134" s="50">
        <v>0.86781548878215942</v>
      </c>
      <c r="D134" s="21">
        <v>0.88131835096066546</v>
      </c>
      <c r="G134" s="22"/>
    </row>
    <row r="135" spans="2:7" s="12" customFormat="1" x14ac:dyDescent="0.2">
      <c r="B135" s="12" t="s">
        <v>86</v>
      </c>
      <c r="C135" s="50">
        <v>0.76306858449958859</v>
      </c>
      <c r="D135" s="21">
        <v>0.88755388858188988</v>
      </c>
      <c r="G135" s="22"/>
    </row>
    <row r="136" spans="2:7" s="12" customFormat="1" x14ac:dyDescent="0.2">
      <c r="B136" s="18"/>
      <c r="C136" s="19"/>
      <c r="G136" s="22"/>
    </row>
    <row r="137" spans="2:7" s="12" customFormat="1" x14ac:dyDescent="0.2">
      <c r="B137" s="18"/>
      <c r="C137" s="19"/>
      <c r="G137" s="22"/>
    </row>
    <row r="138" spans="2:7" s="12" customFormat="1" x14ac:dyDescent="0.2">
      <c r="B138" s="18"/>
      <c r="C138" s="19"/>
    </row>
    <row r="139" spans="2:7" s="12" customFormat="1" x14ac:dyDescent="0.2">
      <c r="B139" s="18"/>
      <c r="C139" s="19"/>
    </row>
    <row r="140" spans="2:7" s="12" customFormat="1" x14ac:dyDescent="0.2">
      <c r="B140" s="18"/>
      <c r="C140" s="19"/>
    </row>
    <row r="141" spans="2:7" s="12" customFormat="1" x14ac:dyDescent="0.2">
      <c r="B141" s="18"/>
      <c r="C141" s="19"/>
    </row>
    <row r="142" spans="2:7" s="12" customFormat="1" x14ac:dyDescent="0.2">
      <c r="B142" s="18"/>
      <c r="C142" s="19"/>
    </row>
    <row r="143" spans="2:7" s="12" customFormat="1" x14ac:dyDescent="0.2">
      <c r="B143" s="18"/>
      <c r="C143" s="19"/>
    </row>
    <row r="144" spans="2:7" s="12" customFormat="1" x14ac:dyDescent="0.2">
      <c r="B144" s="18"/>
      <c r="C144" s="19"/>
    </row>
    <row r="145" spans="2:3" s="12" customFormat="1" x14ac:dyDescent="0.2">
      <c r="B145" s="18"/>
      <c r="C145" s="19"/>
    </row>
    <row r="146" spans="2:3" s="12" customFormat="1" x14ac:dyDescent="0.2">
      <c r="B146" s="18"/>
      <c r="C146" s="19"/>
    </row>
    <row r="147" spans="2:3" s="12" customFormat="1" x14ac:dyDescent="0.2">
      <c r="B147" s="18"/>
      <c r="C147" s="19"/>
    </row>
    <row r="148" spans="2:3" s="12" customFormat="1" x14ac:dyDescent="0.2">
      <c r="B148" s="18"/>
      <c r="C148" s="19"/>
    </row>
    <row r="149" spans="2:3" s="12" customFormat="1" x14ac:dyDescent="0.2">
      <c r="B149" s="18"/>
      <c r="C149" s="19"/>
    </row>
    <row r="150" spans="2:3" s="12" customFormat="1" x14ac:dyDescent="0.2">
      <c r="B150" s="18"/>
      <c r="C150" s="19"/>
    </row>
    <row r="151" spans="2:3" s="12" customFormat="1" x14ac:dyDescent="0.2">
      <c r="B151" s="18"/>
      <c r="C151" s="19"/>
    </row>
    <row r="152" spans="2:3" s="12" customFormat="1" x14ac:dyDescent="0.2">
      <c r="B152" s="18"/>
      <c r="C152" s="19"/>
    </row>
    <row r="153" spans="2:3" s="12" customFormat="1" x14ac:dyDescent="0.2">
      <c r="B153" s="18"/>
      <c r="C153" s="19"/>
    </row>
    <row r="154" spans="2:3" s="12" customFormat="1" x14ac:dyDescent="0.2">
      <c r="B154" s="18"/>
      <c r="C154" s="19"/>
    </row>
    <row r="155" spans="2:3" s="12" customFormat="1" x14ac:dyDescent="0.2">
      <c r="B155" s="18"/>
      <c r="C155" s="19"/>
    </row>
    <row r="156" spans="2:3" s="12" customFormat="1" x14ac:dyDescent="0.2">
      <c r="B156" s="18"/>
      <c r="C156" s="19"/>
    </row>
    <row r="157" spans="2:3" s="12" customFormat="1" x14ac:dyDescent="0.2">
      <c r="B157" s="18"/>
      <c r="C157" s="19"/>
    </row>
    <row r="158" spans="2:3" s="12" customFormat="1" x14ac:dyDescent="0.2">
      <c r="B158" s="18"/>
      <c r="C158" s="19"/>
    </row>
    <row r="159" spans="2:3" s="12" customFormat="1" x14ac:dyDescent="0.2">
      <c r="B159" s="18"/>
      <c r="C159" s="19"/>
    </row>
    <row r="160" spans="2:3" s="12" customFormat="1" x14ac:dyDescent="0.2">
      <c r="B160" s="18"/>
      <c r="C160" s="19"/>
    </row>
    <row r="161" spans="2:3" s="12" customFormat="1" x14ac:dyDescent="0.2">
      <c r="B161" s="18"/>
      <c r="C161" s="19"/>
    </row>
    <row r="162" spans="2:3" s="12" customFormat="1" x14ac:dyDescent="0.2">
      <c r="B162" s="18"/>
      <c r="C162" s="19"/>
    </row>
    <row r="163" spans="2:3" s="12" customFormat="1" x14ac:dyDescent="0.2">
      <c r="B163" s="18"/>
      <c r="C163" s="19"/>
    </row>
    <row r="180" spans="2:27" x14ac:dyDescent="0.2">
      <c r="B180" s="51" t="s">
        <v>126</v>
      </c>
    </row>
    <row r="181" spans="2:27" x14ac:dyDescent="0.2">
      <c r="C181" s="6" t="s">
        <v>37</v>
      </c>
      <c r="D181" s="6" t="s">
        <v>38</v>
      </c>
    </row>
    <row r="182" spans="2:27" x14ac:dyDescent="0.2">
      <c r="B182" s="3" t="s">
        <v>7</v>
      </c>
      <c r="C182" s="23">
        <v>0.58536585365853655</v>
      </c>
      <c r="D182" s="23">
        <v>0.2967479674796748</v>
      </c>
      <c r="E182" s="24"/>
      <c r="F182" s="24"/>
      <c r="G182" s="24"/>
      <c r="O182" s="24"/>
      <c r="P182" s="24"/>
      <c r="Q182" s="24"/>
      <c r="Y182" s="24"/>
      <c r="AA182" s="24"/>
    </row>
    <row r="183" spans="2:27" x14ac:dyDescent="0.2">
      <c r="B183" s="3" t="s">
        <v>8</v>
      </c>
      <c r="C183" s="23">
        <v>0.54472843450479236</v>
      </c>
      <c r="D183" s="23">
        <v>0.33546325878594252</v>
      </c>
      <c r="E183" s="24"/>
      <c r="F183" s="24"/>
      <c r="G183" s="24"/>
      <c r="O183" s="24"/>
      <c r="P183" s="24"/>
      <c r="Q183" s="24"/>
      <c r="Y183" s="24"/>
      <c r="Z183" s="24"/>
      <c r="AA183" s="24"/>
    </row>
    <row r="184" spans="2:27" x14ac:dyDescent="0.2">
      <c r="C184" s="6"/>
      <c r="D184" s="6"/>
      <c r="M184" s="24"/>
      <c r="N184" s="24"/>
      <c r="O184" s="24"/>
      <c r="P184" s="24"/>
      <c r="Q184" s="24"/>
      <c r="W184" s="24"/>
      <c r="X184" s="24"/>
      <c r="Y184" s="24"/>
      <c r="Z184" s="24"/>
      <c r="AA184" s="24"/>
    </row>
    <row r="185" spans="2:27" x14ac:dyDescent="0.2">
      <c r="B185" s="3" t="s">
        <v>10</v>
      </c>
      <c r="C185" s="23">
        <v>0.5714285714285714</v>
      </c>
      <c r="D185" s="23">
        <v>0.27777777777777779</v>
      </c>
    </row>
    <row r="186" spans="2:27" x14ac:dyDescent="0.2">
      <c r="B186" s="3" t="s">
        <v>11</v>
      </c>
      <c r="C186" s="23">
        <v>0.51421188630490955</v>
      </c>
      <c r="D186" s="23">
        <v>0.33591731266149871</v>
      </c>
    </row>
    <row r="187" spans="2:27" x14ac:dyDescent="0.2">
      <c r="B187" s="3" t="s">
        <v>12</v>
      </c>
      <c r="C187" s="23">
        <v>0.5625</v>
      </c>
      <c r="D187" s="23">
        <v>0.34375</v>
      </c>
    </row>
    <row r="188" spans="2:27" x14ac:dyDescent="0.2">
      <c r="B188" s="3" t="s">
        <v>13</v>
      </c>
      <c r="C188" s="23">
        <v>0.59073359073359077</v>
      </c>
      <c r="D188" s="23">
        <v>0.33204633204633205</v>
      </c>
    </row>
    <row r="189" spans="2:27" x14ac:dyDescent="0.2">
      <c r="C189" s="6"/>
      <c r="D189" s="6"/>
    </row>
    <row r="190" spans="2:27" x14ac:dyDescent="0.2">
      <c r="B190" s="3" t="s">
        <v>14</v>
      </c>
      <c r="C190" s="23">
        <v>0.6428571428571429</v>
      </c>
      <c r="D190" s="23">
        <v>0.26190476190476192</v>
      </c>
    </row>
    <row r="191" spans="2:27" x14ac:dyDescent="0.2">
      <c r="B191" s="3" t="s">
        <v>15</v>
      </c>
      <c r="C191" s="23">
        <v>0.58108108108108103</v>
      </c>
      <c r="D191" s="23">
        <v>0.32432432432432434</v>
      </c>
    </row>
    <row r="192" spans="2:27" x14ac:dyDescent="0.2">
      <c r="B192" s="3" t="s">
        <v>16</v>
      </c>
      <c r="C192" s="23">
        <v>0.57619047619047614</v>
      </c>
      <c r="D192" s="23">
        <v>0.31428571428571428</v>
      </c>
    </row>
    <row r="193" spans="2:4" x14ac:dyDescent="0.2">
      <c r="B193" s="3" t="s">
        <v>17</v>
      </c>
      <c r="C193" s="23">
        <v>0.53125</v>
      </c>
      <c r="D193" s="23">
        <v>0.32589285714285715</v>
      </c>
    </row>
    <row r="232" spans="2:3" x14ac:dyDescent="0.2">
      <c r="B232" s="51" t="s">
        <v>127</v>
      </c>
    </row>
    <row r="233" spans="2:3" ht="32" x14ac:dyDescent="0.2">
      <c r="B233" s="52" t="s">
        <v>31</v>
      </c>
      <c r="C233" s="53" t="s">
        <v>128</v>
      </c>
    </row>
    <row r="234" spans="2:3" x14ac:dyDescent="0.2">
      <c r="B234" s="54" t="s">
        <v>32</v>
      </c>
      <c r="C234" s="55">
        <v>68.014130860125164</v>
      </c>
    </row>
    <row r="235" spans="2:3" x14ac:dyDescent="0.2">
      <c r="B235" s="54" t="s">
        <v>34</v>
      </c>
      <c r="C235" s="55">
        <v>69.163621335433703</v>
      </c>
    </row>
    <row r="236" spans="2:3" x14ac:dyDescent="0.2">
      <c r="B236" s="54" t="s">
        <v>29</v>
      </c>
      <c r="C236" s="55">
        <v>74.200319713808227</v>
      </c>
    </row>
    <row r="237" spans="2:3" x14ac:dyDescent="0.2">
      <c r="B237" s="54" t="s">
        <v>28</v>
      </c>
      <c r="C237" s="55">
        <v>87.070554459842342</v>
      </c>
    </row>
    <row r="238" spans="2:3" x14ac:dyDescent="0.2">
      <c r="B238" s="54" t="s">
        <v>30</v>
      </c>
      <c r="C238" s="55">
        <v>101.18576350090603</v>
      </c>
    </row>
    <row r="239" spans="2:3" x14ac:dyDescent="0.2">
      <c r="B239" s="56" t="s">
        <v>27</v>
      </c>
      <c r="C239" s="55">
        <v>131.97709290531006</v>
      </c>
    </row>
    <row r="240" spans="2:3" x14ac:dyDescent="0.2">
      <c r="B240" s="54" t="s">
        <v>35</v>
      </c>
      <c r="C240" s="55">
        <v>154.53616004441727</v>
      </c>
    </row>
    <row r="241" spans="2:3" x14ac:dyDescent="0.2">
      <c r="B241" s="54" t="s">
        <v>33</v>
      </c>
      <c r="C241" s="55">
        <v>182.08969521600471</v>
      </c>
    </row>
    <row r="283" spans="2:5" x14ac:dyDescent="0.2">
      <c r="B283" s="40" t="s">
        <v>129</v>
      </c>
    </row>
    <row r="284" spans="2:5" x14ac:dyDescent="0.2">
      <c r="C284" s="6" t="s">
        <v>48</v>
      </c>
      <c r="D284" s="6" t="s">
        <v>49</v>
      </c>
    </row>
    <row r="285" spans="2:5" x14ac:dyDescent="0.2">
      <c r="B285" s="3" t="s">
        <v>27</v>
      </c>
      <c r="C285" s="23">
        <v>0.1276595744680851</v>
      </c>
      <c r="D285" s="23">
        <v>0.31914893617021278</v>
      </c>
      <c r="E285" s="14"/>
    </row>
    <row r="286" spans="2:5" x14ac:dyDescent="0.2">
      <c r="B286" s="3" t="s">
        <v>28</v>
      </c>
      <c r="C286" s="23">
        <v>0.18181818181818182</v>
      </c>
      <c r="D286" s="23">
        <v>0.27272727272727271</v>
      </c>
      <c r="E286" s="14"/>
    </row>
    <row r="287" spans="2:5" x14ac:dyDescent="0.2">
      <c r="B287" s="3" t="s">
        <v>30</v>
      </c>
      <c r="C287" s="23">
        <v>0.140625</v>
      </c>
      <c r="D287" s="23">
        <v>0.3203125</v>
      </c>
      <c r="E287" s="14"/>
    </row>
    <row r="288" spans="2:5" x14ac:dyDescent="0.2">
      <c r="B288" s="3" t="s">
        <v>32</v>
      </c>
      <c r="C288" s="23">
        <v>0.20833333333333337</v>
      </c>
      <c r="D288" s="23">
        <v>0.35416666666666674</v>
      </c>
      <c r="E288" s="14"/>
    </row>
    <row r="289" spans="2:5" x14ac:dyDescent="0.2">
      <c r="B289" s="3" t="s">
        <v>34</v>
      </c>
      <c r="C289" s="23">
        <v>0.26785714285714285</v>
      </c>
      <c r="D289" s="23">
        <v>0.3392857142857143</v>
      </c>
      <c r="E289" s="14"/>
    </row>
    <row r="290" spans="2:5" x14ac:dyDescent="0.2">
      <c r="B290" s="3" t="s">
        <v>35</v>
      </c>
      <c r="C290" s="23">
        <v>0.2857142857142857</v>
      </c>
      <c r="D290" s="23">
        <v>0.32857142857142851</v>
      </c>
      <c r="E290" s="14"/>
    </row>
    <row r="291" spans="2:5" x14ac:dyDescent="0.2">
      <c r="B291" s="3" t="s">
        <v>29</v>
      </c>
      <c r="C291" s="23">
        <v>0.1965811965811966</v>
      </c>
      <c r="D291" s="23">
        <v>0.4358974358974359</v>
      </c>
      <c r="E291" s="14"/>
    </row>
    <row r="292" spans="2:5" x14ac:dyDescent="0.2">
      <c r="B292" s="3" t="s">
        <v>33</v>
      </c>
      <c r="C292" s="23">
        <v>0.18181818181818182</v>
      </c>
      <c r="D292" s="23">
        <v>0.65454545454545454</v>
      </c>
      <c r="E292" s="14"/>
    </row>
    <row r="333" spans="2:3" x14ac:dyDescent="0.2">
      <c r="B333" s="40" t="s">
        <v>130</v>
      </c>
    </row>
    <row r="334" spans="2:3" x14ac:dyDescent="0.2">
      <c r="B334" s="3" t="s">
        <v>32</v>
      </c>
      <c r="C334" s="23">
        <v>0.25</v>
      </c>
    </row>
    <row r="335" spans="2:3" x14ac:dyDescent="0.2">
      <c r="B335" s="3" t="s">
        <v>30</v>
      </c>
      <c r="C335" s="23">
        <v>0.26666666666666666</v>
      </c>
    </row>
    <row r="336" spans="2:3" x14ac:dyDescent="0.2">
      <c r="B336" s="3" t="s">
        <v>27</v>
      </c>
      <c r="C336" s="23">
        <v>0.28260869565217389</v>
      </c>
    </row>
    <row r="337" spans="2:3" x14ac:dyDescent="0.2">
      <c r="B337" s="3" t="s">
        <v>29</v>
      </c>
      <c r="C337" s="23">
        <v>0.31132075471698112</v>
      </c>
    </row>
    <row r="338" spans="2:3" x14ac:dyDescent="0.2">
      <c r="B338" s="3" t="s">
        <v>34</v>
      </c>
      <c r="C338" s="23">
        <v>0.3551912568306011</v>
      </c>
    </row>
    <row r="339" spans="2:3" x14ac:dyDescent="0.2">
      <c r="B339" s="3" t="s">
        <v>28</v>
      </c>
      <c r="C339" s="23">
        <v>0.41176470588235292</v>
      </c>
    </row>
    <row r="340" spans="2:3" x14ac:dyDescent="0.2">
      <c r="B340" s="3" t="s">
        <v>33</v>
      </c>
      <c r="C340" s="23">
        <v>0.50980392156862742</v>
      </c>
    </row>
    <row r="341" spans="2:3" x14ac:dyDescent="0.2">
      <c r="B341" s="3" t="s">
        <v>35</v>
      </c>
      <c r="C341" s="23">
        <v>0.58064516129032262</v>
      </c>
    </row>
    <row r="378" spans="1:20" s="12" customFormat="1" x14ac:dyDescent="0.2">
      <c r="B378" s="18"/>
    </row>
    <row r="379" spans="1:20" s="12" customFormat="1" x14ac:dyDescent="0.2">
      <c r="B379" s="18"/>
    </row>
    <row r="380" spans="1:20" s="12" customFormat="1" x14ac:dyDescent="0.2">
      <c r="A380" s="18"/>
      <c r="B380" s="18"/>
      <c r="C380" s="19"/>
      <c r="D380" s="19"/>
      <c r="E380" s="19"/>
      <c r="F380" s="19"/>
      <c r="G380" s="19"/>
      <c r="H380" s="19"/>
      <c r="I380" s="18"/>
      <c r="J380" s="18"/>
      <c r="K380" s="19"/>
      <c r="L380" s="19"/>
      <c r="M380" s="19"/>
      <c r="N380" s="19"/>
      <c r="O380" s="19"/>
      <c r="P380" s="57"/>
      <c r="Q380" s="57"/>
      <c r="R380" s="18"/>
      <c r="S380" s="18"/>
      <c r="T380" s="18"/>
    </row>
    <row r="381" spans="1:20" s="12" customFormat="1" x14ac:dyDescent="0.2">
      <c r="B381" s="18"/>
    </row>
    <row r="382" spans="1:20" s="12" customFormat="1" x14ac:dyDescent="0.2">
      <c r="A382" s="18"/>
      <c r="B382" s="47" t="s">
        <v>131</v>
      </c>
      <c r="C382" s="58"/>
      <c r="D382" s="59"/>
      <c r="E382" s="59"/>
      <c r="F382" s="59"/>
      <c r="G382" s="60"/>
      <c r="H382" s="19"/>
      <c r="I382" s="61"/>
      <c r="J382" s="62"/>
      <c r="K382" s="62"/>
      <c r="Q382" s="59"/>
      <c r="R382" s="63"/>
      <c r="S382" s="18"/>
      <c r="T382" s="18"/>
    </row>
    <row r="383" spans="1:20" s="12" customFormat="1" x14ac:dyDescent="0.2">
      <c r="A383" s="18"/>
      <c r="B383" s="64"/>
      <c r="C383" s="65" t="s">
        <v>53</v>
      </c>
      <c r="D383" s="65" t="s">
        <v>52</v>
      </c>
      <c r="E383" s="65" t="s">
        <v>51</v>
      </c>
      <c r="F383" s="65" t="s">
        <v>70</v>
      </c>
      <c r="G383" s="60"/>
      <c r="H383" s="19"/>
      <c r="I383" s="61"/>
      <c r="J383" s="62"/>
      <c r="K383" s="62"/>
      <c r="Q383" s="59"/>
      <c r="R383" s="63"/>
      <c r="S383" s="18"/>
      <c r="T383" s="18"/>
    </row>
    <row r="384" spans="1:20" s="12" customFormat="1" x14ac:dyDescent="0.2">
      <c r="A384" s="18"/>
      <c r="B384" s="66" t="s">
        <v>71</v>
      </c>
      <c r="C384" s="67">
        <v>9.5913666799172917E-2</v>
      </c>
      <c r="D384" s="57">
        <v>0.19648273577644981</v>
      </c>
      <c r="E384" s="57">
        <v>0.15250281483378317</v>
      </c>
      <c r="F384" s="57">
        <v>0.55510078259059414</v>
      </c>
      <c r="G384" s="60"/>
      <c r="H384" s="19"/>
      <c r="I384" s="61"/>
      <c r="J384" s="62"/>
      <c r="K384" s="62"/>
      <c r="Q384" s="57"/>
      <c r="R384" s="63"/>
      <c r="S384" s="18"/>
      <c r="T384" s="18"/>
    </row>
    <row r="385" spans="1:20" s="12" customFormat="1" x14ac:dyDescent="0.2">
      <c r="A385" s="18"/>
      <c r="B385" s="66"/>
      <c r="C385" s="61"/>
      <c r="D385" s="62"/>
      <c r="E385" s="62"/>
      <c r="F385" s="62"/>
      <c r="G385" s="60"/>
      <c r="H385" s="19"/>
      <c r="I385" s="61"/>
      <c r="J385" s="62"/>
      <c r="K385" s="62"/>
      <c r="L385" s="68"/>
      <c r="M385" s="58"/>
      <c r="N385" s="59"/>
      <c r="O385" s="59"/>
      <c r="P385" s="59"/>
      <c r="Q385" s="59"/>
      <c r="R385" s="63"/>
      <c r="S385" s="18"/>
      <c r="T385" s="18"/>
    </row>
    <row r="386" spans="1:20" s="12" customFormat="1" x14ac:dyDescent="0.2">
      <c r="A386" s="18"/>
      <c r="B386" s="66"/>
      <c r="C386" s="61"/>
      <c r="D386" s="62"/>
      <c r="E386" s="62"/>
      <c r="F386" s="62"/>
      <c r="G386" s="60"/>
      <c r="H386" s="19"/>
      <c r="I386" s="61"/>
      <c r="J386" s="62"/>
      <c r="K386" s="62"/>
      <c r="L386" s="62"/>
      <c r="M386" s="60"/>
      <c r="N386" s="18"/>
      <c r="O386" s="18"/>
      <c r="P386" s="18"/>
      <c r="Q386" s="18"/>
      <c r="R386" s="18"/>
      <c r="S386" s="18"/>
      <c r="T386" s="18"/>
    </row>
    <row r="387" spans="1:20" s="12" customFormat="1" x14ac:dyDescent="0.2">
      <c r="A387" s="18"/>
      <c r="B387" s="66"/>
      <c r="C387" s="61"/>
      <c r="D387" s="62"/>
      <c r="E387" s="62"/>
      <c r="F387" s="62"/>
      <c r="G387" s="60"/>
      <c r="H387" s="19"/>
      <c r="I387" s="61"/>
      <c r="J387" s="62"/>
      <c r="K387" s="62"/>
      <c r="L387" s="62"/>
      <c r="M387" s="60"/>
      <c r="N387" s="18"/>
      <c r="O387" s="18"/>
      <c r="P387" s="18"/>
      <c r="Q387" s="18"/>
      <c r="R387" s="18"/>
      <c r="S387" s="18"/>
      <c r="T387" s="18"/>
    </row>
    <row r="388" spans="1:20" s="12" customFormat="1" x14ac:dyDescent="0.2">
      <c r="A388" s="18"/>
      <c r="B388" s="66"/>
      <c r="C388" s="61"/>
      <c r="D388" s="62"/>
      <c r="E388" s="62"/>
      <c r="F388" s="62"/>
      <c r="G388" s="60"/>
      <c r="H388" s="19"/>
      <c r="I388" s="61"/>
      <c r="J388" s="62"/>
      <c r="K388" s="62"/>
      <c r="L388" s="62"/>
      <c r="M388" s="60"/>
      <c r="N388" s="18"/>
      <c r="O388" s="18"/>
      <c r="P388" s="18"/>
      <c r="Q388" s="18"/>
      <c r="R388" s="18"/>
      <c r="S388" s="18"/>
      <c r="T388" s="18"/>
    </row>
    <row r="389" spans="1:20" s="12" customFormat="1" x14ac:dyDescent="0.2">
      <c r="A389" s="18"/>
      <c r="B389" s="66"/>
      <c r="C389" s="61"/>
      <c r="D389" s="62"/>
      <c r="E389" s="62"/>
      <c r="F389" s="62"/>
      <c r="G389" s="60"/>
      <c r="H389" s="19"/>
      <c r="I389" s="61"/>
      <c r="J389" s="62"/>
      <c r="K389" s="62"/>
      <c r="L389" s="62"/>
      <c r="M389" s="60"/>
      <c r="N389" s="18"/>
      <c r="O389" s="18"/>
      <c r="P389" s="18"/>
      <c r="Q389" s="18"/>
      <c r="R389" s="18"/>
      <c r="S389" s="18"/>
      <c r="T389" s="18"/>
    </row>
    <row r="390" spans="1:20" s="12" customFormat="1" x14ac:dyDescent="0.2">
      <c r="A390" s="18"/>
      <c r="B390" s="66"/>
      <c r="C390" s="61"/>
      <c r="D390" s="62"/>
      <c r="E390" s="62"/>
      <c r="F390" s="62"/>
      <c r="G390" s="60"/>
      <c r="H390" s="19"/>
      <c r="I390" s="61"/>
      <c r="J390" s="62"/>
      <c r="K390" s="62"/>
      <c r="L390" s="62"/>
      <c r="M390" s="60"/>
      <c r="N390" s="18"/>
      <c r="O390" s="18"/>
      <c r="P390" s="18"/>
      <c r="Q390" s="18"/>
      <c r="R390" s="18"/>
      <c r="S390" s="18"/>
      <c r="T390" s="18"/>
    </row>
    <row r="391" spans="1:20" s="12" customFormat="1" x14ac:dyDescent="0.2">
      <c r="A391" s="18"/>
      <c r="B391" s="66"/>
      <c r="C391" s="61"/>
      <c r="D391" s="62"/>
      <c r="E391" s="62"/>
      <c r="F391" s="62"/>
      <c r="G391" s="60"/>
      <c r="H391" s="19"/>
      <c r="I391" s="61"/>
      <c r="J391" s="62"/>
      <c r="K391" s="62"/>
      <c r="L391" s="62"/>
      <c r="M391" s="60"/>
      <c r="N391" s="18"/>
      <c r="O391" s="18"/>
      <c r="P391" s="18"/>
      <c r="Q391" s="18"/>
      <c r="R391" s="18"/>
      <c r="S391" s="18"/>
      <c r="T391" s="18"/>
    </row>
    <row r="392" spans="1:20" s="12" customFormat="1" x14ac:dyDescent="0.2">
      <c r="A392" s="18"/>
      <c r="B392" s="66"/>
      <c r="C392" s="61"/>
      <c r="D392" s="62"/>
      <c r="E392" s="62"/>
      <c r="F392" s="62"/>
      <c r="G392" s="60"/>
      <c r="H392" s="19"/>
      <c r="I392" s="61"/>
      <c r="J392" s="62"/>
      <c r="K392" s="62"/>
      <c r="L392" s="62"/>
      <c r="M392" s="60"/>
      <c r="N392" s="18"/>
      <c r="O392" s="18"/>
      <c r="P392" s="18"/>
      <c r="Q392" s="18"/>
      <c r="R392" s="18"/>
      <c r="S392" s="18"/>
      <c r="T392" s="18"/>
    </row>
    <row r="393" spans="1:20" s="12" customFormat="1" x14ac:dyDescent="0.2">
      <c r="A393" s="18"/>
      <c r="B393" s="66"/>
      <c r="C393" s="61"/>
      <c r="D393" s="62"/>
      <c r="E393" s="62"/>
      <c r="F393" s="62"/>
      <c r="G393" s="60"/>
      <c r="H393" s="19"/>
      <c r="I393" s="61"/>
      <c r="J393" s="62"/>
      <c r="K393" s="62"/>
      <c r="L393" s="62"/>
      <c r="M393" s="60"/>
      <c r="N393" s="18"/>
      <c r="O393" s="18"/>
      <c r="P393" s="18"/>
      <c r="Q393" s="18"/>
      <c r="R393" s="18"/>
      <c r="S393" s="18"/>
      <c r="T393" s="18"/>
    </row>
    <row r="394" spans="1:20" s="12" customFormat="1" x14ac:dyDescent="0.2">
      <c r="A394" s="18"/>
      <c r="B394" s="66"/>
      <c r="C394" s="61"/>
      <c r="D394" s="62"/>
      <c r="E394" s="62"/>
      <c r="F394" s="62"/>
      <c r="G394" s="60"/>
      <c r="H394" s="19"/>
      <c r="I394" s="61"/>
      <c r="J394" s="62"/>
      <c r="K394" s="62"/>
      <c r="L394" s="62"/>
      <c r="M394" s="60"/>
      <c r="N394" s="18"/>
      <c r="O394" s="18"/>
      <c r="P394" s="18"/>
      <c r="Q394" s="18"/>
      <c r="R394" s="18"/>
      <c r="S394" s="18"/>
      <c r="T394" s="18"/>
    </row>
    <row r="395" spans="1:20" s="12" customFormat="1" x14ac:dyDescent="0.2">
      <c r="A395" s="18"/>
      <c r="B395" s="66"/>
      <c r="C395" s="61"/>
      <c r="D395" s="62"/>
      <c r="E395" s="62"/>
      <c r="F395" s="62"/>
      <c r="G395" s="60"/>
      <c r="H395" s="19"/>
      <c r="I395" s="61"/>
      <c r="J395" s="62"/>
      <c r="K395" s="62"/>
      <c r="L395" s="62"/>
      <c r="M395" s="60"/>
      <c r="N395" s="18"/>
      <c r="O395" s="18"/>
      <c r="P395" s="18"/>
      <c r="Q395" s="18"/>
      <c r="R395" s="18"/>
      <c r="S395" s="18"/>
      <c r="T395" s="18"/>
    </row>
    <row r="396" spans="1:20" s="12" customFormat="1" x14ac:dyDescent="0.2">
      <c r="A396" s="18"/>
      <c r="B396" s="66"/>
      <c r="C396" s="61"/>
      <c r="D396" s="62"/>
      <c r="E396" s="62"/>
      <c r="F396" s="62"/>
      <c r="G396" s="60"/>
      <c r="H396" s="19"/>
      <c r="I396" s="61"/>
      <c r="J396" s="62"/>
      <c r="K396" s="62"/>
      <c r="L396" s="62"/>
      <c r="M396" s="60"/>
      <c r="N396" s="18"/>
      <c r="O396" s="18"/>
      <c r="P396" s="18"/>
      <c r="Q396" s="18"/>
      <c r="R396" s="18"/>
      <c r="S396" s="18"/>
      <c r="T396" s="18"/>
    </row>
    <row r="397" spans="1:20" s="12" customFormat="1" x14ac:dyDescent="0.2">
      <c r="A397" s="18"/>
      <c r="B397" s="66"/>
      <c r="C397" s="61"/>
      <c r="D397" s="62"/>
      <c r="E397" s="62"/>
      <c r="F397" s="62"/>
      <c r="G397" s="60"/>
      <c r="H397" s="19"/>
      <c r="I397" s="61"/>
      <c r="J397" s="62"/>
      <c r="K397" s="62"/>
      <c r="L397" s="62"/>
      <c r="M397" s="19"/>
      <c r="N397" s="18"/>
      <c r="O397" s="18"/>
      <c r="P397" s="18"/>
      <c r="Q397" s="18"/>
      <c r="R397" s="18"/>
      <c r="S397" s="18"/>
      <c r="T397" s="18"/>
    </row>
    <row r="398" spans="1:20" s="12" customFormat="1" x14ac:dyDescent="0.2">
      <c r="A398" s="18"/>
      <c r="B398" s="66"/>
      <c r="C398" s="61"/>
      <c r="D398" s="62"/>
      <c r="E398" s="62"/>
      <c r="F398" s="62"/>
      <c r="G398" s="60"/>
      <c r="H398" s="19"/>
      <c r="I398" s="61"/>
      <c r="J398" s="62"/>
      <c r="K398" s="62"/>
      <c r="L398" s="62"/>
      <c r="M398" s="19"/>
      <c r="N398" s="18"/>
      <c r="O398" s="18"/>
      <c r="P398" s="18"/>
      <c r="Q398" s="18"/>
      <c r="R398" s="18"/>
      <c r="S398" s="18"/>
      <c r="T398" s="18"/>
    </row>
    <row r="399" spans="1:20" s="12" customFormat="1" x14ac:dyDescent="0.2">
      <c r="A399" s="18"/>
      <c r="B399" s="66"/>
      <c r="C399" s="61"/>
      <c r="D399" s="62"/>
      <c r="E399" s="62"/>
      <c r="F399" s="62"/>
      <c r="G399" s="60"/>
      <c r="H399" s="19"/>
      <c r="I399" s="61"/>
      <c r="J399" s="62"/>
      <c r="K399" s="62"/>
      <c r="L399" s="62"/>
      <c r="M399" s="19"/>
      <c r="N399" s="18"/>
      <c r="O399" s="18"/>
      <c r="P399" s="18"/>
      <c r="Q399" s="18"/>
      <c r="R399" s="18"/>
      <c r="S399" s="18"/>
      <c r="T399" s="18"/>
    </row>
    <row r="400" spans="1:20" s="12" customFormat="1" x14ac:dyDescent="0.2">
      <c r="A400" s="18"/>
      <c r="B400" s="66"/>
      <c r="C400" s="61"/>
      <c r="D400" s="62"/>
      <c r="E400" s="62"/>
      <c r="F400" s="62"/>
      <c r="G400" s="60"/>
      <c r="H400" s="19"/>
      <c r="I400" s="61"/>
      <c r="J400" s="62"/>
      <c r="K400" s="62"/>
      <c r="L400" s="62"/>
      <c r="M400" s="19"/>
      <c r="N400" s="18"/>
      <c r="O400" s="18"/>
      <c r="P400" s="18"/>
      <c r="Q400" s="18"/>
      <c r="R400" s="18"/>
      <c r="S400" s="18"/>
      <c r="T400" s="18"/>
    </row>
    <row r="401" spans="1:20" s="12" customFormat="1" x14ac:dyDescent="0.2">
      <c r="A401" s="18"/>
      <c r="B401" s="66"/>
      <c r="C401" s="61"/>
      <c r="D401" s="62"/>
      <c r="E401" s="62"/>
      <c r="F401" s="62"/>
      <c r="G401" s="60"/>
      <c r="H401" s="19"/>
      <c r="I401" s="61"/>
      <c r="J401" s="62"/>
      <c r="K401" s="62"/>
      <c r="L401" s="62"/>
      <c r="M401" s="19"/>
      <c r="N401" s="18"/>
      <c r="O401" s="18"/>
      <c r="P401" s="18"/>
      <c r="Q401" s="18"/>
      <c r="R401" s="18"/>
      <c r="S401" s="18"/>
      <c r="T401" s="18"/>
    </row>
    <row r="402" spans="1:20" s="12" customFormat="1" x14ac:dyDescent="0.2">
      <c r="A402" s="18"/>
      <c r="B402" s="66"/>
      <c r="C402" s="61"/>
      <c r="D402" s="62"/>
      <c r="E402" s="62"/>
      <c r="F402" s="62"/>
      <c r="G402" s="60"/>
      <c r="H402" s="19"/>
      <c r="I402" s="61"/>
      <c r="J402" s="62"/>
      <c r="K402" s="62"/>
      <c r="L402" s="62"/>
      <c r="M402" s="19"/>
      <c r="N402" s="18"/>
      <c r="O402" s="18"/>
      <c r="P402" s="18"/>
      <c r="Q402" s="18"/>
      <c r="R402" s="18"/>
      <c r="S402" s="18"/>
      <c r="T402" s="18"/>
    </row>
    <row r="403" spans="1:20" s="12" customFormat="1" x14ac:dyDescent="0.2">
      <c r="A403" s="18"/>
      <c r="B403" s="66"/>
      <c r="C403" s="61"/>
      <c r="D403" s="62"/>
      <c r="E403" s="62"/>
      <c r="F403" s="62"/>
      <c r="G403" s="60"/>
      <c r="H403" s="19"/>
      <c r="I403" s="61"/>
      <c r="J403" s="62"/>
      <c r="K403" s="62"/>
      <c r="L403" s="62"/>
      <c r="M403" s="19"/>
      <c r="N403" s="18"/>
      <c r="O403" s="18"/>
      <c r="P403" s="18"/>
      <c r="Q403" s="18"/>
      <c r="R403" s="18"/>
      <c r="S403" s="18"/>
      <c r="T403" s="18"/>
    </row>
    <row r="404" spans="1:20" s="12" customFormat="1" x14ac:dyDescent="0.2">
      <c r="A404" s="18"/>
      <c r="B404" s="66"/>
      <c r="C404" s="61"/>
      <c r="D404" s="62"/>
      <c r="E404" s="62"/>
      <c r="F404" s="62"/>
      <c r="G404" s="60"/>
      <c r="H404" s="19"/>
      <c r="I404" s="61"/>
      <c r="J404" s="62"/>
      <c r="K404" s="62"/>
      <c r="L404" s="62"/>
      <c r="M404" s="19"/>
      <c r="N404" s="18"/>
      <c r="O404" s="18"/>
      <c r="P404" s="18"/>
      <c r="Q404" s="18"/>
      <c r="R404" s="18"/>
      <c r="S404" s="18"/>
      <c r="T404" s="18"/>
    </row>
    <row r="405" spans="1:20" s="12" customFormat="1" x14ac:dyDescent="0.2">
      <c r="A405" s="18"/>
      <c r="B405" s="66"/>
      <c r="C405" s="61"/>
      <c r="D405" s="62"/>
      <c r="E405" s="62"/>
      <c r="F405" s="62"/>
      <c r="G405" s="60"/>
      <c r="H405" s="19"/>
      <c r="I405" s="61"/>
      <c r="J405" s="62"/>
      <c r="K405" s="62"/>
      <c r="L405" s="62"/>
      <c r="M405" s="19"/>
      <c r="N405" s="18"/>
      <c r="O405" s="18"/>
      <c r="P405" s="18"/>
      <c r="Q405" s="18"/>
      <c r="R405" s="18"/>
      <c r="S405" s="18"/>
      <c r="T405" s="18"/>
    </row>
    <row r="406" spans="1:20" s="12" customFormat="1" x14ac:dyDescent="0.2">
      <c r="A406" s="18"/>
      <c r="B406" s="66"/>
      <c r="C406" s="61"/>
      <c r="D406" s="62"/>
      <c r="E406" s="62"/>
      <c r="F406" s="62"/>
      <c r="G406" s="60"/>
      <c r="H406" s="19"/>
      <c r="I406" s="61"/>
      <c r="J406" s="62"/>
      <c r="K406" s="62"/>
      <c r="L406" s="62"/>
      <c r="M406" s="19"/>
      <c r="N406" s="18"/>
      <c r="O406" s="18"/>
      <c r="P406" s="18"/>
      <c r="Q406" s="18"/>
      <c r="R406" s="18"/>
      <c r="S406" s="18"/>
      <c r="T406" s="18"/>
    </row>
    <row r="407" spans="1:20" s="12" customFormat="1" x14ac:dyDescent="0.2">
      <c r="A407" s="18"/>
      <c r="B407" s="66"/>
      <c r="C407" s="61"/>
      <c r="D407" s="62"/>
      <c r="E407" s="62"/>
      <c r="F407" s="62"/>
      <c r="G407" s="60"/>
      <c r="H407" s="19"/>
      <c r="I407" s="61"/>
      <c r="J407" s="62"/>
      <c r="K407" s="62"/>
      <c r="L407" s="62"/>
      <c r="M407" s="19"/>
      <c r="N407" s="18"/>
      <c r="O407" s="18"/>
      <c r="P407" s="18"/>
      <c r="Q407" s="18"/>
      <c r="R407" s="18"/>
      <c r="S407" s="18"/>
      <c r="T407" s="18"/>
    </row>
    <row r="408" spans="1:20" s="12" customFormat="1" x14ac:dyDescent="0.2">
      <c r="A408" s="18"/>
      <c r="B408" s="66"/>
      <c r="C408" s="61"/>
      <c r="D408" s="62"/>
      <c r="E408" s="62"/>
      <c r="F408" s="62"/>
      <c r="G408" s="60"/>
      <c r="H408" s="19"/>
      <c r="I408" s="61"/>
      <c r="J408" s="62"/>
      <c r="K408" s="62"/>
      <c r="L408" s="62"/>
      <c r="M408" s="19"/>
      <c r="N408" s="18"/>
      <c r="O408" s="18"/>
      <c r="P408" s="18"/>
      <c r="Q408" s="18"/>
      <c r="R408" s="18"/>
      <c r="S408" s="18"/>
      <c r="T408" s="18"/>
    </row>
    <row r="409" spans="1:20" s="12" customFormat="1" x14ac:dyDescent="0.2">
      <c r="A409" s="18"/>
      <c r="B409" s="66"/>
      <c r="C409" s="61"/>
      <c r="D409" s="62"/>
      <c r="E409" s="62"/>
      <c r="F409" s="62"/>
      <c r="G409" s="60"/>
      <c r="H409" s="19"/>
      <c r="I409" s="61"/>
      <c r="J409" s="62"/>
      <c r="K409" s="62"/>
      <c r="L409" s="62"/>
      <c r="M409" s="19"/>
      <c r="N409" s="18"/>
      <c r="O409" s="18"/>
      <c r="P409" s="18"/>
      <c r="Q409" s="18"/>
      <c r="R409" s="18"/>
      <c r="S409" s="18"/>
      <c r="T409" s="18"/>
    </row>
    <row r="410" spans="1:20" s="12" customFormat="1" x14ac:dyDescent="0.2">
      <c r="A410" s="18"/>
      <c r="B410" s="66"/>
      <c r="C410" s="61"/>
      <c r="D410" s="62"/>
      <c r="E410" s="62"/>
      <c r="F410" s="62"/>
      <c r="G410" s="60"/>
      <c r="H410" s="19"/>
      <c r="I410" s="61"/>
      <c r="J410" s="62"/>
      <c r="K410" s="62"/>
      <c r="L410" s="62"/>
      <c r="M410" s="19"/>
      <c r="N410" s="18"/>
      <c r="O410" s="18"/>
      <c r="P410" s="18"/>
      <c r="Q410" s="18"/>
      <c r="R410" s="18"/>
      <c r="S410" s="18"/>
      <c r="T410" s="18"/>
    </row>
    <row r="411" spans="1:20" s="12" customFormat="1" x14ac:dyDescent="0.2">
      <c r="A411" s="18"/>
      <c r="B411" s="66"/>
      <c r="C411" s="61"/>
      <c r="D411" s="62"/>
      <c r="E411" s="62"/>
      <c r="F411" s="62"/>
      <c r="G411" s="60"/>
      <c r="H411" s="19"/>
      <c r="I411" s="61"/>
      <c r="J411" s="62"/>
      <c r="K411" s="62"/>
      <c r="L411" s="62"/>
      <c r="M411" s="19"/>
      <c r="N411" s="18"/>
      <c r="O411" s="18"/>
      <c r="P411" s="18"/>
      <c r="Q411" s="18"/>
      <c r="R411" s="18"/>
      <c r="S411" s="18"/>
      <c r="T411" s="18"/>
    </row>
    <row r="412" spans="1:20" s="12" customFormat="1" x14ac:dyDescent="0.2">
      <c r="A412" s="18"/>
      <c r="B412" s="66"/>
      <c r="C412" s="61"/>
      <c r="D412" s="62"/>
      <c r="E412" s="62"/>
      <c r="F412" s="62"/>
      <c r="G412" s="60"/>
      <c r="H412" s="19"/>
      <c r="I412" s="61"/>
      <c r="J412" s="62"/>
      <c r="K412" s="62"/>
      <c r="L412" s="62"/>
      <c r="M412" s="19"/>
      <c r="N412" s="18"/>
      <c r="O412" s="18"/>
      <c r="P412" s="18"/>
      <c r="Q412" s="18"/>
      <c r="R412" s="18"/>
      <c r="S412" s="18"/>
      <c r="T412" s="18"/>
    </row>
    <row r="413" spans="1:20" s="12" customFormat="1" x14ac:dyDescent="0.2">
      <c r="A413" s="18"/>
      <c r="B413" s="66"/>
      <c r="C413" s="61"/>
      <c r="D413" s="62"/>
      <c r="E413" s="62"/>
      <c r="F413" s="62"/>
      <c r="G413" s="60"/>
      <c r="H413" s="19"/>
      <c r="I413" s="61"/>
      <c r="J413" s="62"/>
      <c r="K413" s="62"/>
      <c r="L413" s="62"/>
      <c r="M413" s="18"/>
      <c r="N413" s="18"/>
      <c r="O413" s="18"/>
      <c r="P413" s="18"/>
      <c r="Q413" s="18"/>
      <c r="R413" s="18"/>
      <c r="S413" s="18"/>
      <c r="T413" s="18"/>
    </row>
    <row r="414" spans="1:20" s="12" customFormat="1" x14ac:dyDescent="0.2">
      <c r="B414" s="18"/>
    </row>
    <row r="415" spans="1:20" s="12" customFormat="1" x14ac:dyDescent="0.2">
      <c r="A415" s="18"/>
      <c r="B415" s="47" t="s">
        <v>91</v>
      </c>
      <c r="C415" s="61"/>
      <c r="D415" s="62"/>
      <c r="E415" s="62"/>
      <c r="F415" s="62"/>
      <c r="G415" s="60"/>
      <c r="H415" s="19"/>
      <c r="I415" s="61"/>
      <c r="J415" s="62"/>
      <c r="K415" s="62"/>
      <c r="L415" s="68"/>
      <c r="M415" s="58"/>
      <c r="N415" s="59"/>
      <c r="O415" s="59"/>
      <c r="P415" s="59"/>
      <c r="Q415" s="59"/>
      <c r="R415" s="63"/>
      <c r="S415" s="18"/>
      <c r="T415" s="18"/>
    </row>
    <row r="416" spans="1:20" s="12" customFormat="1" x14ac:dyDescent="0.2">
      <c r="A416" s="18"/>
      <c r="B416" s="66"/>
      <c r="C416" s="65" t="s">
        <v>53</v>
      </c>
      <c r="D416" s="65" t="s">
        <v>52</v>
      </c>
      <c r="E416" s="65" t="s">
        <v>51</v>
      </c>
      <c r="F416" s="65" t="s">
        <v>70</v>
      </c>
      <c r="G416" s="60"/>
      <c r="H416" s="19"/>
      <c r="I416" s="61"/>
      <c r="J416" s="62"/>
      <c r="K416" s="62"/>
      <c r="L416" s="68"/>
      <c r="M416" s="65"/>
      <c r="N416" s="65"/>
      <c r="O416" s="65"/>
      <c r="P416" s="65"/>
      <c r="Q416" s="59"/>
      <c r="R416" s="63"/>
      <c r="S416" s="18"/>
      <c r="T416" s="18"/>
    </row>
    <row r="417" spans="1:20" s="12" customFormat="1" x14ac:dyDescent="0.2">
      <c r="A417" s="18"/>
      <c r="B417" s="66" t="s">
        <v>72</v>
      </c>
      <c r="C417" s="69">
        <v>5.1248443249769959E-2</v>
      </c>
      <c r="D417" s="70">
        <v>0.15175633639833677</v>
      </c>
      <c r="E417" s="70">
        <v>0.13770104101293024</v>
      </c>
      <c r="F417" s="62">
        <v>0.65929417933897871</v>
      </c>
      <c r="G417" s="60"/>
      <c r="H417" s="19"/>
      <c r="I417" s="61"/>
      <c r="J417" s="62"/>
      <c r="K417" s="62"/>
      <c r="L417" s="66"/>
      <c r="M417" s="71"/>
      <c r="N417" s="72"/>
      <c r="O417" s="72"/>
      <c r="P417" s="59"/>
      <c r="Q417" s="59"/>
      <c r="R417" s="63"/>
      <c r="S417" s="18"/>
      <c r="T417" s="18"/>
    </row>
    <row r="418" spans="1:20" s="12" customFormat="1" x14ac:dyDescent="0.2">
      <c r="A418" s="18"/>
      <c r="B418" s="66" t="s">
        <v>73</v>
      </c>
      <c r="C418" s="73">
        <v>6.5596697239088494E-2</v>
      </c>
      <c r="D418" s="74">
        <v>0.18909576419358562</v>
      </c>
      <c r="E418" s="74">
        <v>0.1645361841155657</v>
      </c>
      <c r="F418" s="59">
        <v>0.58419497784342689</v>
      </c>
      <c r="G418" s="60"/>
      <c r="H418" s="19"/>
      <c r="I418" s="61"/>
      <c r="J418" s="62"/>
      <c r="K418" s="62"/>
      <c r="L418" s="68"/>
      <c r="M418" s="58"/>
      <c r="N418" s="59"/>
      <c r="O418" s="59"/>
      <c r="P418" s="59"/>
      <c r="Q418" s="59"/>
      <c r="R418" s="63"/>
      <c r="S418" s="18"/>
      <c r="T418" s="18"/>
    </row>
    <row r="419" spans="1:20" s="12" customFormat="1" x14ac:dyDescent="0.2">
      <c r="A419" s="18"/>
      <c r="B419" s="66" t="s">
        <v>90</v>
      </c>
      <c r="C419" s="75">
        <v>9.5913666799172917E-2</v>
      </c>
      <c r="D419" s="76">
        <v>0.19648273577644981</v>
      </c>
      <c r="E419" s="76">
        <v>0.15250281483378317</v>
      </c>
      <c r="F419" s="62">
        <v>0.55510078259059414</v>
      </c>
      <c r="G419" s="60"/>
      <c r="H419" s="19"/>
      <c r="I419" s="61"/>
      <c r="J419" s="62"/>
      <c r="K419" s="62"/>
      <c r="L419" s="68"/>
      <c r="M419" s="58"/>
      <c r="N419" s="59"/>
      <c r="O419" s="59"/>
      <c r="P419" s="59"/>
      <c r="Q419" s="59"/>
      <c r="R419" s="63"/>
      <c r="S419" s="18"/>
      <c r="T419" s="18"/>
    </row>
    <row r="420" spans="1:20" s="12" customFormat="1" x14ac:dyDescent="0.2">
      <c r="A420" s="18"/>
      <c r="B420" s="66"/>
      <c r="C420" s="61"/>
      <c r="D420" s="62"/>
      <c r="E420" s="62"/>
      <c r="F420" s="62"/>
      <c r="G420" s="60"/>
      <c r="H420" s="19"/>
      <c r="I420" s="61"/>
      <c r="J420" s="62"/>
      <c r="K420" s="62"/>
      <c r="L420" s="68"/>
      <c r="M420" s="58"/>
      <c r="N420" s="59"/>
      <c r="O420" s="59"/>
      <c r="P420" s="59"/>
      <c r="Q420" s="59"/>
      <c r="R420" s="63"/>
      <c r="S420" s="18"/>
      <c r="T420" s="18"/>
    </row>
    <row r="421" spans="1:20" s="12" customFormat="1" x14ac:dyDescent="0.2">
      <c r="A421" s="18"/>
      <c r="B421" s="66"/>
      <c r="C421" s="61"/>
      <c r="D421" s="62"/>
      <c r="E421" s="62"/>
      <c r="F421" s="62"/>
      <c r="G421" s="60"/>
      <c r="H421" s="19"/>
      <c r="I421" s="61"/>
      <c r="J421" s="62"/>
      <c r="K421" s="62"/>
      <c r="L421" s="68"/>
      <c r="M421" s="58"/>
      <c r="N421" s="59"/>
      <c r="O421" s="59"/>
      <c r="P421" s="59"/>
      <c r="Q421" s="59"/>
      <c r="R421" s="63"/>
      <c r="S421" s="18"/>
      <c r="T421" s="18"/>
    </row>
    <row r="422" spans="1:20" s="12" customFormat="1" x14ac:dyDescent="0.2">
      <c r="A422" s="18"/>
      <c r="B422" s="66"/>
      <c r="C422" s="61"/>
      <c r="D422" s="62"/>
      <c r="E422" s="62"/>
      <c r="F422" s="62"/>
      <c r="G422" s="60"/>
      <c r="H422" s="19"/>
      <c r="I422" s="61"/>
      <c r="J422" s="62"/>
      <c r="K422" s="62"/>
      <c r="L422" s="68"/>
      <c r="M422" s="58"/>
      <c r="N422" s="59"/>
      <c r="O422" s="59"/>
      <c r="P422" s="59"/>
      <c r="Q422" s="59"/>
      <c r="R422" s="63"/>
      <c r="S422" s="18"/>
      <c r="T422" s="18"/>
    </row>
    <row r="423" spans="1:20" s="12" customFormat="1" x14ac:dyDescent="0.2">
      <c r="A423" s="18"/>
      <c r="B423" s="66"/>
      <c r="C423" s="61"/>
      <c r="D423" s="62"/>
      <c r="E423" s="62"/>
      <c r="F423" s="62"/>
      <c r="G423" s="60"/>
      <c r="H423" s="19"/>
      <c r="I423" s="61"/>
      <c r="J423" s="62"/>
      <c r="K423" s="62"/>
      <c r="L423" s="68"/>
      <c r="M423" s="58"/>
      <c r="N423" s="59"/>
      <c r="O423" s="59"/>
      <c r="P423" s="59"/>
      <c r="Q423" s="59"/>
      <c r="R423" s="63"/>
      <c r="S423" s="18"/>
      <c r="T423" s="18"/>
    </row>
    <row r="424" spans="1:20" s="12" customFormat="1" x14ac:dyDescent="0.2">
      <c r="A424" s="18"/>
      <c r="B424" s="66"/>
      <c r="C424" s="61"/>
      <c r="D424" s="62"/>
      <c r="E424" s="62"/>
      <c r="F424" s="62"/>
      <c r="G424" s="60"/>
      <c r="H424" s="19"/>
      <c r="I424" s="61"/>
      <c r="J424" s="62"/>
      <c r="K424" s="62"/>
      <c r="L424" s="68"/>
      <c r="M424" s="58"/>
      <c r="N424" s="59"/>
      <c r="O424" s="59"/>
      <c r="P424" s="59"/>
      <c r="Q424" s="59"/>
      <c r="R424" s="63"/>
      <c r="S424" s="18"/>
      <c r="T424" s="18"/>
    </row>
    <row r="425" spans="1:20" s="12" customFormat="1" x14ac:dyDescent="0.2">
      <c r="A425" s="18"/>
      <c r="B425" s="66"/>
      <c r="C425" s="61"/>
      <c r="D425" s="62"/>
      <c r="E425" s="62"/>
      <c r="F425" s="62"/>
      <c r="G425" s="60"/>
      <c r="H425" s="19"/>
      <c r="I425" s="61"/>
      <c r="J425" s="62"/>
      <c r="K425" s="62"/>
      <c r="L425" s="68"/>
      <c r="M425" s="58"/>
      <c r="N425" s="59"/>
      <c r="O425" s="59"/>
      <c r="P425" s="59"/>
      <c r="Q425" s="59"/>
      <c r="R425" s="63"/>
      <c r="S425" s="18"/>
      <c r="T425" s="18"/>
    </row>
    <row r="443" spans="1:20" s="12" customFormat="1" x14ac:dyDescent="0.2">
      <c r="A443" s="18"/>
      <c r="B443" s="66"/>
      <c r="C443" s="61"/>
      <c r="D443" s="62"/>
      <c r="E443" s="62"/>
      <c r="F443" s="62"/>
      <c r="G443" s="60"/>
      <c r="H443" s="19"/>
      <c r="I443" s="61"/>
      <c r="J443" s="62"/>
      <c r="K443" s="62"/>
      <c r="L443" s="68"/>
      <c r="M443" s="58"/>
      <c r="N443" s="59"/>
      <c r="O443" s="59"/>
      <c r="P443" s="59"/>
      <c r="Q443" s="59"/>
      <c r="R443" s="63"/>
      <c r="S443" s="18"/>
      <c r="T443" s="18"/>
    </row>
    <row r="444" spans="1:20" s="12" customFormat="1" x14ac:dyDescent="0.2">
      <c r="A444" s="18"/>
      <c r="B444" s="47" t="s">
        <v>93</v>
      </c>
      <c r="C444" s="65"/>
      <c r="D444" s="65"/>
      <c r="E444" s="65"/>
      <c r="F444" s="65"/>
      <c r="G444" s="19"/>
      <c r="H444" s="19"/>
      <c r="I444" s="19"/>
      <c r="J444" s="18"/>
      <c r="K444" s="18"/>
      <c r="L444" s="18"/>
    </row>
    <row r="445" spans="1:20" s="12" customFormat="1" x14ac:dyDescent="0.2">
      <c r="A445" s="18"/>
      <c r="B445" s="77"/>
      <c r="C445" s="78" t="s">
        <v>53</v>
      </c>
      <c r="D445" s="78" t="s">
        <v>52</v>
      </c>
      <c r="E445" s="78" t="s">
        <v>51</v>
      </c>
      <c r="F445" s="79" t="s">
        <v>50</v>
      </c>
      <c r="I445" s="19"/>
    </row>
    <row r="446" spans="1:20" s="12" customFormat="1" x14ac:dyDescent="0.2">
      <c r="A446" s="18"/>
      <c r="B446" s="66" t="s">
        <v>74</v>
      </c>
      <c r="C446" s="80">
        <v>0.1859175933274719</v>
      </c>
      <c r="D446" s="80">
        <v>0.28459393255831267</v>
      </c>
      <c r="E446" s="80">
        <v>0.24313287859913418</v>
      </c>
      <c r="F446" s="73">
        <v>0.28635559551508305</v>
      </c>
      <c r="I446" s="25"/>
    </row>
    <row r="447" spans="1:20" s="12" customFormat="1" x14ac:dyDescent="0.2">
      <c r="A447" s="18"/>
      <c r="B447" s="66" t="s">
        <v>75</v>
      </c>
      <c r="C447" s="80">
        <v>0.29650349506924395</v>
      </c>
      <c r="D447" s="80">
        <v>0.39751375691890656</v>
      </c>
      <c r="E447" s="80">
        <v>0.21885632470572361</v>
      </c>
      <c r="F447" s="75">
        <v>8.7126423306127576E-2</v>
      </c>
      <c r="I447" s="25"/>
    </row>
    <row r="448" spans="1:20" s="12" customFormat="1" x14ac:dyDescent="0.2">
      <c r="A448" s="18"/>
      <c r="B448" s="66" t="s">
        <v>76</v>
      </c>
      <c r="C448" s="80">
        <v>0.41857186027339371</v>
      </c>
      <c r="D448" s="80">
        <v>0.41688295618594268</v>
      </c>
      <c r="E448" s="80">
        <v>0.12738820078393678</v>
      </c>
      <c r="F448" s="73">
        <v>3.6054966727704453E-2</v>
      </c>
      <c r="I448" s="25"/>
    </row>
    <row r="449" spans="1:12" s="12" customFormat="1" x14ac:dyDescent="0.2">
      <c r="A449" s="18"/>
      <c r="B449" s="18"/>
      <c r="C449" s="19"/>
      <c r="D449" s="19"/>
      <c r="E449" s="19"/>
      <c r="F449" s="19"/>
      <c r="G449" s="19"/>
      <c r="H449" s="19"/>
      <c r="I449" s="19"/>
      <c r="J449" s="18"/>
      <c r="K449" s="18"/>
      <c r="L449" s="18"/>
    </row>
    <row r="450" spans="1:12" s="12" customFormat="1" x14ac:dyDescent="0.2">
      <c r="A450" s="18"/>
      <c r="B450" s="34"/>
      <c r="C450" s="38"/>
      <c r="D450" s="38"/>
      <c r="E450" s="38"/>
      <c r="F450" s="37"/>
      <c r="G450" s="19"/>
      <c r="H450" s="19"/>
      <c r="I450" s="19"/>
      <c r="J450" s="18"/>
      <c r="K450" s="18"/>
      <c r="L450" s="18"/>
    </row>
    <row r="451" spans="1:12" s="12" customFormat="1" x14ac:dyDescent="0.2">
      <c r="A451" s="18"/>
      <c r="B451" s="18"/>
      <c r="C451" s="19"/>
      <c r="D451" s="19"/>
      <c r="E451" s="19"/>
      <c r="F451" s="19"/>
      <c r="G451" s="19"/>
      <c r="H451" s="19"/>
      <c r="I451" s="19"/>
      <c r="J451" s="18"/>
      <c r="K451" s="18"/>
      <c r="L451" s="18"/>
    </row>
    <row r="452" spans="1:12" s="12" customFormat="1" x14ac:dyDescent="0.2">
      <c r="A452" s="18"/>
      <c r="B452" s="18"/>
      <c r="C452" s="19"/>
      <c r="D452" s="19"/>
      <c r="E452" s="19"/>
      <c r="F452" s="19"/>
      <c r="G452" s="19"/>
      <c r="H452" s="19"/>
      <c r="I452" s="19"/>
      <c r="J452" s="18"/>
      <c r="K452" s="18"/>
      <c r="L452" s="18"/>
    </row>
    <row r="453" spans="1:12" s="12" customFormat="1" x14ac:dyDescent="0.2">
      <c r="A453" s="18"/>
      <c r="B453" s="18"/>
      <c r="C453" s="19"/>
      <c r="D453" s="19"/>
      <c r="E453" s="19"/>
      <c r="F453" s="19"/>
      <c r="G453" s="19"/>
      <c r="H453" s="19"/>
      <c r="I453" s="19"/>
      <c r="J453" s="18"/>
      <c r="K453" s="18"/>
      <c r="L453" s="18"/>
    </row>
    <row r="454" spans="1:12" s="12" customFormat="1" x14ac:dyDescent="0.2">
      <c r="A454" s="18"/>
      <c r="B454" s="18"/>
      <c r="C454" s="19"/>
      <c r="D454" s="19"/>
      <c r="E454" s="19"/>
      <c r="F454" s="19"/>
      <c r="G454" s="19"/>
      <c r="H454" s="19"/>
      <c r="I454" s="19"/>
      <c r="J454" s="18"/>
      <c r="K454" s="18"/>
      <c r="L454" s="18"/>
    </row>
    <row r="455" spans="1:12" s="12" customFormat="1" x14ac:dyDescent="0.2">
      <c r="A455" s="18"/>
      <c r="B455" s="18"/>
      <c r="C455" s="19"/>
      <c r="D455" s="19"/>
      <c r="E455" s="19"/>
      <c r="F455" s="19"/>
      <c r="G455" s="19"/>
      <c r="H455" s="19"/>
      <c r="I455" s="19"/>
      <c r="J455" s="18"/>
      <c r="K455" s="18"/>
      <c r="L455" s="18"/>
    </row>
    <row r="456" spans="1:12" s="12" customFormat="1" x14ac:dyDescent="0.2">
      <c r="A456" s="18"/>
      <c r="B456" s="18"/>
      <c r="C456" s="19"/>
      <c r="D456" s="19"/>
      <c r="E456" s="19"/>
      <c r="F456" s="19"/>
      <c r="G456" s="19"/>
      <c r="H456" s="19"/>
      <c r="I456" s="19"/>
      <c r="J456" s="18"/>
      <c r="K456" s="18"/>
      <c r="L456" s="18"/>
    </row>
    <row r="457" spans="1:12" s="12" customFormat="1" x14ac:dyDescent="0.2">
      <c r="A457" s="18"/>
      <c r="B457" s="18"/>
      <c r="C457" s="19"/>
      <c r="D457" s="19"/>
      <c r="E457" s="19"/>
      <c r="F457" s="19"/>
      <c r="G457" s="19"/>
      <c r="H457" s="19"/>
      <c r="I457" s="19"/>
      <c r="J457" s="18"/>
      <c r="K457" s="18"/>
      <c r="L457" s="18"/>
    </row>
    <row r="458" spans="1:12" s="12" customFormat="1" x14ac:dyDescent="0.2">
      <c r="A458" s="18"/>
      <c r="B458" s="18"/>
      <c r="C458" s="19"/>
      <c r="D458" s="19"/>
      <c r="E458" s="19"/>
      <c r="F458" s="19"/>
      <c r="G458" s="19"/>
      <c r="H458" s="19"/>
      <c r="I458" s="19"/>
      <c r="J458" s="18"/>
      <c r="K458" s="18"/>
      <c r="L458" s="18"/>
    </row>
    <row r="459" spans="1:12" s="12" customFormat="1" x14ac:dyDescent="0.2">
      <c r="A459" s="18"/>
      <c r="B459" s="18"/>
      <c r="C459" s="19"/>
      <c r="D459" s="19"/>
      <c r="E459" s="19"/>
      <c r="F459" s="19"/>
      <c r="G459" s="19"/>
      <c r="H459" s="19"/>
      <c r="I459" s="19"/>
      <c r="J459" s="18"/>
      <c r="K459" s="18"/>
      <c r="L459" s="18"/>
    </row>
    <row r="460" spans="1:12" s="12" customFormat="1" x14ac:dyDescent="0.2">
      <c r="A460" s="18"/>
      <c r="B460" s="18"/>
      <c r="C460" s="19"/>
      <c r="D460" s="19"/>
      <c r="E460" s="19"/>
      <c r="F460" s="19"/>
      <c r="G460" s="19"/>
      <c r="H460" s="19"/>
      <c r="I460" s="19"/>
      <c r="J460" s="18"/>
      <c r="K460" s="18"/>
      <c r="L460" s="18"/>
    </row>
    <row r="461" spans="1:12" s="12" customFormat="1" x14ac:dyDescent="0.2">
      <c r="A461" s="18"/>
      <c r="B461" s="18"/>
      <c r="C461" s="19"/>
      <c r="D461" s="19"/>
      <c r="E461" s="19"/>
      <c r="F461" s="19"/>
      <c r="G461" s="19"/>
      <c r="H461" s="19"/>
      <c r="I461" s="19"/>
      <c r="J461" s="18"/>
      <c r="K461" s="18"/>
      <c r="L461" s="18"/>
    </row>
    <row r="462" spans="1:12" s="12" customFormat="1" x14ac:dyDescent="0.2">
      <c r="A462" s="18"/>
      <c r="B462" s="18"/>
      <c r="C462" s="19"/>
      <c r="D462" s="19"/>
      <c r="E462" s="19"/>
      <c r="F462" s="19"/>
      <c r="G462" s="19"/>
      <c r="H462" s="19"/>
      <c r="I462" s="19"/>
      <c r="J462" s="18"/>
      <c r="K462" s="18"/>
      <c r="L462" s="18"/>
    </row>
    <row r="463" spans="1:12" s="12" customFormat="1" x14ac:dyDescent="0.2">
      <c r="A463" s="18"/>
      <c r="B463" s="18"/>
      <c r="C463" s="19"/>
      <c r="D463" s="19"/>
      <c r="E463" s="19"/>
      <c r="F463" s="19"/>
      <c r="G463" s="19"/>
      <c r="H463" s="19"/>
      <c r="I463" s="19"/>
      <c r="J463" s="18"/>
      <c r="K463" s="18"/>
      <c r="L463" s="18"/>
    </row>
    <row r="464" spans="1:12" s="12" customFormat="1" x14ac:dyDescent="0.2">
      <c r="A464" s="18"/>
      <c r="B464" s="18"/>
      <c r="C464" s="19"/>
      <c r="D464" s="19"/>
      <c r="E464" s="19"/>
      <c r="F464" s="19"/>
      <c r="G464" s="19"/>
      <c r="H464" s="19"/>
      <c r="I464" s="19"/>
      <c r="J464" s="18"/>
      <c r="K464" s="18"/>
      <c r="L464" s="18"/>
    </row>
    <row r="465" spans="1:20" s="12" customFormat="1" x14ac:dyDescent="0.2">
      <c r="A465" s="18"/>
      <c r="B465" s="18"/>
      <c r="C465" s="19"/>
      <c r="D465" s="19"/>
      <c r="E465" s="19"/>
      <c r="F465" s="19"/>
      <c r="G465" s="19"/>
      <c r="H465" s="19"/>
      <c r="I465" s="19"/>
      <c r="J465" s="18"/>
      <c r="K465" s="18"/>
      <c r="L465" s="18"/>
    </row>
    <row r="466" spans="1:20" s="12" customFormat="1" x14ac:dyDescent="0.2">
      <c r="A466" s="18"/>
      <c r="B466" s="18"/>
      <c r="C466" s="19"/>
      <c r="D466" s="19"/>
      <c r="E466" s="19"/>
      <c r="F466" s="19"/>
      <c r="G466" s="19"/>
      <c r="H466" s="19"/>
      <c r="I466" s="19"/>
      <c r="J466" s="18"/>
      <c r="K466" s="18"/>
      <c r="L466" s="18"/>
    </row>
    <row r="467" spans="1:20" s="12" customFormat="1" x14ac:dyDescent="0.2">
      <c r="A467" s="18"/>
      <c r="B467" s="18"/>
      <c r="C467" s="19"/>
      <c r="D467" s="19"/>
      <c r="E467" s="19"/>
      <c r="F467" s="19"/>
      <c r="G467" s="19"/>
      <c r="H467" s="19"/>
      <c r="I467" s="19"/>
      <c r="J467" s="18"/>
      <c r="K467" s="18"/>
      <c r="L467" s="18"/>
    </row>
    <row r="468" spans="1:20" s="12" customFormat="1" x14ac:dyDescent="0.2">
      <c r="A468" s="18"/>
      <c r="B468" s="18"/>
      <c r="C468" s="19"/>
      <c r="D468" s="19"/>
      <c r="E468" s="19"/>
      <c r="F468" s="19"/>
      <c r="G468" s="19"/>
      <c r="H468" s="19"/>
      <c r="I468" s="19"/>
      <c r="J468" s="18"/>
      <c r="K468" s="18"/>
      <c r="L468" s="18"/>
    </row>
    <row r="469" spans="1:20" s="12" customFormat="1" x14ac:dyDescent="0.2">
      <c r="A469" s="18"/>
      <c r="B469" s="18"/>
      <c r="C469" s="19"/>
      <c r="D469" s="19"/>
      <c r="E469" s="19"/>
      <c r="F469" s="19"/>
      <c r="G469" s="19"/>
      <c r="H469" s="19"/>
      <c r="I469" s="19"/>
      <c r="J469" s="18"/>
      <c r="K469" s="18"/>
      <c r="L469" s="18"/>
    </row>
    <row r="470" spans="1:20" s="12" customFormat="1" x14ac:dyDescent="0.2">
      <c r="A470" s="18"/>
      <c r="B470" s="18"/>
      <c r="C470" s="19"/>
      <c r="D470" s="19"/>
      <c r="E470" s="19"/>
      <c r="F470" s="19"/>
      <c r="G470" s="19"/>
      <c r="H470" s="19"/>
      <c r="I470" s="19"/>
      <c r="J470" s="18"/>
      <c r="K470" s="18"/>
      <c r="L470" s="18"/>
    </row>
    <row r="471" spans="1:20" s="12" customFormat="1" x14ac:dyDescent="0.2">
      <c r="A471" s="18"/>
      <c r="B471" s="18"/>
      <c r="C471" s="19"/>
      <c r="D471" s="19"/>
      <c r="E471" s="19"/>
      <c r="F471" s="19"/>
      <c r="G471" s="19"/>
      <c r="H471" s="19"/>
      <c r="I471" s="19"/>
      <c r="J471" s="18"/>
      <c r="K471" s="18"/>
      <c r="L471" s="18"/>
    </row>
    <row r="472" spans="1:20" s="12" customFormat="1" x14ac:dyDescent="0.2">
      <c r="A472" s="18"/>
      <c r="B472" s="18"/>
      <c r="C472" s="19"/>
      <c r="D472" s="19"/>
      <c r="E472" s="19"/>
      <c r="F472" s="19"/>
      <c r="G472" s="19"/>
      <c r="H472" s="19"/>
      <c r="I472" s="19"/>
      <c r="J472" s="18"/>
      <c r="K472" s="18"/>
      <c r="L472" s="18"/>
    </row>
    <row r="473" spans="1:20" s="12" customFormat="1" x14ac:dyDescent="0.2">
      <c r="A473" s="18"/>
      <c r="B473" s="18"/>
      <c r="C473" s="19"/>
      <c r="D473" s="19"/>
      <c r="E473" s="19"/>
      <c r="F473" s="19"/>
      <c r="G473" s="19"/>
      <c r="H473" s="19"/>
      <c r="I473" s="19"/>
      <c r="J473" s="18"/>
      <c r="K473" s="18"/>
      <c r="L473" s="18"/>
    </row>
    <row r="474" spans="1:20" s="12" customFormat="1" x14ac:dyDescent="0.2">
      <c r="A474" s="18"/>
      <c r="B474" s="18"/>
      <c r="C474" s="19"/>
      <c r="D474" s="19"/>
      <c r="E474" s="19"/>
      <c r="F474" s="19"/>
      <c r="G474" s="19"/>
      <c r="H474" s="19"/>
      <c r="I474" s="19"/>
      <c r="J474" s="18"/>
      <c r="K474" s="18"/>
      <c r="L474" s="18"/>
    </row>
    <row r="475" spans="1:20" s="12" customFormat="1" x14ac:dyDescent="0.2">
      <c r="A475" s="18"/>
      <c r="B475" s="18"/>
      <c r="C475" s="19"/>
      <c r="D475" s="19"/>
      <c r="E475" s="19"/>
      <c r="F475" s="19"/>
      <c r="G475" s="19"/>
      <c r="H475" s="19"/>
      <c r="I475" s="19"/>
      <c r="J475" s="18"/>
      <c r="K475" s="18"/>
      <c r="L475" s="18"/>
    </row>
    <row r="476" spans="1:20" s="12" customFormat="1" x14ac:dyDescent="0.2">
      <c r="A476" s="18"/>
      <c r="B476" s="18"/>
      <c r="C476" s="19"/>
      <c r="D476" s="19"/>
      <c r="E476" s="19"/>
      <c r="F476" s="19"/>
      <c r="G476" s="19"/>
      <c r="H476" s="19"/>
      <c r="I476" s="19"/>
      <c r="J476" s="18"/>
      <c r="K476" s="18"/>
      <c r="L476" s="18"/>
      <c r="O476" s="34"/>
      <c r="P476" s="35"/>
    </row>
    <row r="477" spans="1:20" s="12" customFormat="1" x14ac:dyDescent="0.2">
      <c r="A477" s="18"/>
      <c r="B477" s="18"/>
      <c r="C477" s="19"/>
      <c r="D477" s="19"/>
      <c r="E477" s="19"/>
      <c r="F477" s="19"/>
      <c r="G477" s="19"/>
      <c r="H477" s="19"/>
      <c r="I477" s="19"/>
      <c r="J477" s="18"/>
      <c r="K477" s="18"/>
      <c r="L477" s="18"/>
      <c r="O477" s="36"/>
      <c r="P477" s="37"/>
    </row>
    <row r="478" spans="1:20" s="12" customFormat="1" x14ac:dyDescent="0.2">
      <c r="A478" s="18"/>
      <c r="B478" s="18"/>
      <c r="C478" s="19"/>
      <c r="D478" s="19"/>
      <c r="E478" s="19"/>
      <c r="F478" s="19"/>
      <c r="G478" s="19"/>
      <c r="H478" s="19"/>
      <c r="I478" s="19"/>
      <c r="J478" s="18"/>
      <c r="K478" s="18"/>
      <c r="L478" s="18"/>
      <c r="O478" s="39"/>
      <c r="P478" s="38"/>
    </row>
    <row r="479" spans="1:20" s="12" customFormat="1" x14ac:dyDescent="0.2">
      <c r="A479" s="18"/>
      <c r="B479" s="66"/>
      <c r="C479" s="61"/>
      <c r="D479" s="62"/>
      <c r="E479" s="62"/>
      <c r="F479" s="62"/>
      <c r="G479" s="60"/>
      <c r="H479" s="19"/>
      <c r="I479" s="61"/>
      <c r="J479" s="62"/>
      <c r="K479" s="62"/>
      <c r="L479" s="68"/>
      <c r="M479" s="58"/>
      <c r="N479" s="59"/>
      <c r="O479" s="39"/>
      <c r="P479" s="38"/>
      <c r="Q479" s="59"/>
      <c r="R479" s="63"/>
      <c r="S479" s="18"/>
      <c r="T479" s="18"/>
    </row>
    <row r="480" spans="1:20" s="12" customFormat="1" x14ac:dyDescent="0.2">
      <c r="A480" s="18"/>
      <c r="B480" s="66"/>
      <c r="C480" s="61"/>
      <c r="D480" s="62"/>
      <c r="E480" s="62"/>
      <c r="F480" s="62"/>
      <c r="G480" s="60"/>
      <c r="H480" s="19"/>
      <c r="I480" s="61"/>
      <c r="J480" s="62"/>
      <c r="K480" s="62"/>
      <c r="L480" s="68"/>
      <c r="M480" s="58"/>
      <c r="N480" s="59"/>
      <c r="O480" s="39"/>
      <c r="P480" s="38"/>
      <c r="Q480" s="59"/>
      <c r="R480" s="63"/>
      <c r="S480" s="18"/>
      <c r="T480" s="18"/>
    </row>
    <row r="481" spans="1:12" s="12" customFormat="1" x14ac:dyDescent="0.2">
      <c r="A481" s="18"/>
      <c r="B481" s="47" t="s">
        <v>92</v>
      </c>
      <c r="C481" s="65"/>
      <c r="D481" s="65"/>
      <c r="E481" s="65"/>
      <c r="F481" s="65"/>
      <c r="G481" s="19"/>
      <c r="H481" s="19"/>
      <c r="I481" s="19"/>
      <c r="J481" s="18"/>
      <c r="K481" s="18"/>
      <c r="L481" s="18"/>
    </row>
    <row r="482" spans="1:12" s="12" customFormat="1" x14ac:dyDescent="0.2">
      <c r="A482" s="18"/>
      <c r="B482" s="77"/>
      <c r="C482" s="78" t="s">
        <v>53</v>
      </c>
      <c r="D482" s="78" t="s">
        <v>52</v>
      </c>
      <c r="E482" s="78" t="s">
        <v>51</v>
      </c>
      <c r="F482" s="79"/>
      <c r="I482" s="19"/>
    </row>
    <row r="483" spans="1:12" s="12" customFormat="1" x14ac:dyDescent="0.2">
      <c r="A483" s="18"/>
      <c r="B483" s="66" t="s">
        <v>72</v>
      </c>
      <c r="C483" s="81">
        <v>0.13500000000000001</v>
      </c>
      <c r="D483" s="81">
        <v>0.22900000000000001</v>
      </c>
      <c r="E483" s="81">
        <v>0.28000000000000003</v>
      </c>
      <c r="F483" s="73"/>
      <c r="I483" s="25"/>
    </row>
    <row r="484" spans="1:12" s="12" customFormat="1" x14ac:dyDescent="0.2">
      <c r="A484" s="18"/>
      <c r="B484" s="66" t="s">
        <v>73</v>
      </c>
      <c r="C484" s="74">
        <v>0.16131072420401979</v>
      </c>
      <c r="D484" s="74">
        <v>0.21537219518776241</v>
      </c>
      <c r="E484" s="74">
        <v>0.28112905822976753</v>
      </c>
      <c r="F484" s="73"/>
      <c r="I484" s="25"/>
    </row>
    <row r="485" spans="1:12" s="12" customFormat="1" x14ac:dyDescent="0.2">
      <c r="A485" s="18"/>
      <c r="B485" s="66" t="s">
        <v>90</v>
      </c>
      <c r="C485" s="80">
        <v>0.1859175933274719</v>
      </c>
      <c r="D485" s="80">
        <v>0.28459393255831267</v>
      </c>
      <c r="E485" s="80">
        <v>0.24313287859913418</v>
      </c>
      <c r="F485" s="82"/>
      <c r="I485" s="25"/>
    </row>
    <row r="486" spans="1:12" s="12" customFormat="1" x14ac:dyDescent="0.2">
      <c r="A486" s="18"/>
      <c r="B486" s="18"/>
      <c r="C486" s="19"/>
      <c r="D486" s="19"/>
      <c r="E486" s="19"/>
      <c r="F486" s="19"/>
      <c r="G486" s="19"/>
      <c r="H486" s="19"/>
      <c r="I486" s="19"/>
      <c r="J486" s="18"/>
      <c r="K486" s="18"/>
      <c r="L486" s="18"/>
    </row>
    <row r="487" spans="1:12" s="12" customFormat="1" x14ac:dyDescent="0.2">
      <c r="A487" s="18"/>
      <c r="B487" s="34"/>
      <c r="C487" s="38"/>
      <c r="D487" s="38"/>
      <c r="E487" s="38"/>
      <c r="F487" s="37"/>
      <c r="G487" s="19"/>
      <c r="H487" s="19"/>
      <c r="I487" s="19"/>
      <c r="J487" s="18"/>
      <c r="K487" s="18"/>
      <c r="L487" s="18"/>
    </row>
    <row r="488" spans="1:12" s="12" customFormat="1" x14ac:dyDescent="0.2">
      <c r="A488" s="18"/>
      <c r="B488" s="18"/>
      <c r="C488" s="19"/>
      <c r="D488" s="19"/>
      <c r="E488" s="19"/>
      <c r="F488" s="19"/>
      <c r="G488" s="19"/>
      <c r="H488" s="19"/>
      <c r="I488" s="19"/>
      <c r="J488" s="18"/>
      <c r="K488" s="18"/>
      <c r="L488" s="18"/>
    </row>
    <row r="489" spans="1:12" s="12" customFormat="1" x14ac:dyDescent="0.2">
      <c r="A489" s="18"/>
      <c r="B489" s="18"/>
      <c r="C489" s="19"/>
      <c r="D489" s="19"/>
      <c r="E489" s="19"/>
      <c r="F489" s="19"/>
      <c r="G489" s="19"/>
      <c r="H489" s="19"/>
      <c r="I489" s="19"/>
      <c r="J489" s="18"/>
      <c r="K489" s="18"/>
      <c r="L489" s="18"/>
    </row>
    <row r="490" spans="1:12" s="12" customFormat="1" x14ac:dyDescent="0.2">
      <c r="A490" s="18"/>
      <c r="B490" s="18"/>
      <c r="C490" s="19"/>
      <c r="D490" s="19"/>
      <c r="E490" s="19"/>
      <c r="F490" s="19"/>
      <c r="G490" s="19"/>
      <c r="H490" s="19"/>
      <c r="I490" s="19"/>
      <c r="J490" s="18"/>
      <c r="K490" s="18"/>
      <c r="L490" s="18"/>
    </row>
    <row r="491" spans="1:12" s="12" customFormat="1" x14ac:dyDescent="0.2">
      <c r="A491" s="18"/>
      <c r="B491" s="18"/>
      <c r="C491" s="19"/>
      <c r="D491" s="19"/>
      <c r="E491" s="19"/>
      <c r="F491" s="19"/>
      <c r="G491" s="19"/>
      <c r="H491" s="19"/>
      <c r="I491" s="19"/>
      <c r="J491" s="18"/>
      <c r="K491" s="18"/>
      <c r="L491" s="18"/>
    </row>
    <row r="492" spans="1:12" s="12" customFormat="1" x14ac:dyDescent="0.2">
      <c r="A492" s="18"/>
      <c r="B492" s="18"/>
      <c r="C492" s="19"/>
      <c r="D492" s="19"/>
      <c r="E492" s="19"/>
      <c r="F492" s="19"/>
      <c r="G492" s="19"/>
      <c r="H492" s="19"/>
      <c r="I492" s="19"/>
      <c r="J492" s="18"/>
      <c r="K492" s="18"/>
      <c r="L492" s="18"/>
    </row>
    <row r="493" spans="1:12" s="12" customFormat="1" x14ac:dyDescent="0.2">
      <c r="A493" s="18"/>
      <c r="B493" s="18"/>
      <c r="C493" s="19"/>
      <c r="D493" s="19"/>
      <c r="E493" s="19"/>
      <c r="F493" s="19"/>
      <c r="G493" s="19"/>
      <c r="H493" s="19"/>
      <c r="I493" s="19"/>
      <c r="J493" s="18"/>
      <c r="K493" s="18"/>
      <c r="L493" s="18"/>
    </row>
    <row r="494" spans="1:12" s="12" customFormat="1" x14ac:dyDescent="0.2">
      <c r="A494" s="18"/>
      <c r="B494" s="18"/>
      <c r="C494" s="19"/>
      <c r="D494" s="19"/>
      <c r="E494" s="19"/>
      <c r="F494" s="19"/>
      <c r="G494" s="19"/>
      <c r="H494" s="19"/>
      <c r="I494" s="19"/>
      <c r="J494" s="18"/>
      <c r="K494" s="18"/>
      <c r="L494" s="18"/>
    </row>
    <row r="495" spans="1:12" s="12" customFormat="1" x14ac:dyDescent="0.2">
      <c r="A495" s="18"/>
      <c r="B495" s="18"/>
      <c r="C495" s="19"/>
      <c r="D495" s="19"/>
      <c r="E495" s="19"/>
      <c r="F495" s="19"/>
      <c r="G495" s="19"/>
      <c r="H495" s="19"/>
      <c r="I495" s="19"/>
      <c r="J495" s="18"/>
      <c r="K495" s="18"/>
      <c r="L495" s="18"/>
    </row>
    <row r="496" spans="1:12" s="12" customFormat="1" x14ac:dyDescent="0.2">
      <c r="A496" s="18"/>
      <c r="B496" s="18"/>
      <c r="C496" s="19"/>
      <c r="D496" s="19"/>
      <c r="E496" s="19"/>
      <c r="F496" s="19"/>
      <c r="G496" s="19"/>
      <c r="H496" s="19"/>
      <c r="I496" s="19"/>
      <c r="J496" s="18"/>
      <c r="K496" s="18"/>
      <c r="L496" s="18"/>
    </row>
    <row r="497" spans="1:20" s="12" customFormat="1" x14ac:dyDescent="0.2">
      <c r="A497" s="18"/>
      <c r="B497" s="18"/>
      <c r="C497" s="19"/>
      <c r="D497" s="19"/>
      <c r="E497" s="19"/>
      <c r="F497" s="19"/>
      <c r="G497" s="19"/>
      <c r="H497" s="19"/>
      <c r="I497" s="19"/>
      <c r="J497" s="18"/>
      <c r="K497" s="18"/>
      <c r="L497" s="18"/>
    </row>
    <row r="498" spans="1:20" s="12" customFormat="1" x14ac:dyDescent="0.2">
      <c r="A498" s="18"/>
      <c r="B498" s="18"/>
      <c r="C498" s="19"/>
      <c r="D498" s="19"/>
      <c r="E498" s="19"/>
      <c r="F498" s="19"/>
      <c r="G498" s="19"/>
      <c r="H498" s="19"/>
      <c r="I498" s="19"/>
      <c r="J498" s="18"/>
      <c r="K498" s="18"/>
      <c r="L498" s="18"/>
    </row>
    <row r="499" spans="1:20" s="12" customFormat="1" x14ac:dyDescent="0.2">
      <c r="A499" s="18"/>
      <c r="B499" s="18"/>
      <c r="C499" s="19"/>
      <c r="D499" s="19"/>
      <c r="E499" s="19"/>
      <c r="F499" s="19"/>
      <c r="G499" s="19"/>
      <c r="H499" s="19"/>
      <c r="I499" s="19"/>
      <c r="J499" s="18"/>
      <c r="K499" s="18"/>
      <c r="L499" s="18"/>
    </row>
    <row r="500" spans="1:20" s="12" customFormat="1" x14ac:dyDescent="0.2">
      <c r="A500" s="18"/>
      <c r="B500" s="18"/>
      <c r="C500" s="19"/>
      <c r="D500" s="19"/>
      <c r="E500" s="19"/>
      <c r="F500" s="19"/>
      <c r="G500" s="19"/>
      <c r="H500" s="19"/>
      <c r="I500" s="19"/>
      <c r="J500" s="18"/>
      <c r="K500" s="18"/>
      <c r="L500" s="18"/>
    </row>
    <row r="501" spans="1:20" s="12" customFormat="1" x14ac:dyDescent="0.2">
      <c r="A501" s="18"/>
      <c r="B501" s="18"/>
      <c r="C501" s="19"/>
      <c r="D501" s="19"/>
      <c r="E501" s="19"/>
      <c r="F501" s="19"/>
      <c r="G501" s="19"/>
      <c r="H501" s="19"/>
      <c r="I501" s="19"/>
      <c r="J501" s="18"/>
      <c r="K501" s="18"/>
      <c r="L501" s="18"/>
    </row>
    <row r="502" spans="1:20" s="12" customFormat="1" x14ac:dyDescent="0.2">
      <c r="A502" s="18"/>
      <c r="B502" s="18"/>
      <c r="C502" s="19"/>
      <c r="D502" s="19"/>
      <c r="E502" s="19"/>
      <c r="F502" s="19"/>
      <c r="G502" s="19"/>
      <c r="H502" s="19"/>
      <c r="I502" s="19"/>
      <c r="J502" s="18"/>
      <c r="K502" s="18"/>
      <c r="L502" s="18"/>
    </row>
    <row r="503" spans="1:20" s="12" customFormat="1" x14ac:dyDescent="0.2">
      <c r="A503" s="18"/>
      <c r="B503" s="18"/>
      <c r="C503" s="19"/>
      <c r="D503" s="19"/>
      <c r="E503" s="19"/>
      <c r="F503" s="19"/>
      <c r="G503" s="19"/>
      <c r="H503" s="19"/>
      <c r="I503" s="19"/>
      <c r="J503" s="18"/>
      <c r="K503" s="18"/>
      <c r="L503" s="18"/>
    </row>
    <row r="504" spans="1:20" s="12" customFormat="1" x14ac:dyDescent="0.2">
      <c r="A504" s="18"/>
      <c r="B504" s="18"/>
      <c r="C504" s="19"/>
      <c r="D504" s="19"/>
      <c r="E504" s="19"/>
      <c r="F504" s="19"/>
      <c r="G504" s="19"/>
      <c r="H504" s="19"/>
      <c r="I504" s="19"/>
      <c r="J504" s="18"/>
      <c r="K504" s="18"/>
      <c r="L504" s="18"/>
    </row>
    <row r="505" spans="1:20" s="12" customFormat="1" x14ac:dyDescent="0.2">
      <c r="A505" s="18"/>
      <c r="B505" s="18"/>
      <c r="C505" s="19"/>
      <c r="D505" s="19"/>
      <c r="E505" s="19"/>
      <c r="F505" s="19"/>
      <c r="G505" s="19"/>
      <c r="H505" s="19"/>
      <c r="I505" s="19"/>
      <c r="J505" s="18"/>
      <c r="K505" s="18"/>
      <c r="L505" s="18"/>
    </row>
    <row r="506" spans="1:20" s="12" customFormat="1" x14ac:dyDescent="0.2">
      <c r="A506" s="18"/>
      <c r="B506" s="18"/>
      <c r="C506" s="19"/>
      <c r="D506" s="19"/>
      <c r="E506" s="19"/>
      <c r="F506" s="19"/>
      <c r="G506" s="19"/>
      <c r="H506" s="19"/>
      <c r="I506" s="19"/>
      <c r="J506" s="18"/>
      <c r="K506" s="18"/>
      <c r="L506" s="18"/>
    </row>
    <row r="507" spans="1:20" s="12" customFormat="1" x14ac:dyDescent="0.2">
      <c r="A507" s="18"/>
      <c r="B507" s="18"/>
      <c r="C507" s="19"/>
      <c r="D507" s="19"/>
      <c r="E507" s="19"/>
      <c r="F507" s="19"/>
      <c r="G507" s="19"/>
      <c r="H507" s="19"/>
      <c r="I507" s="19"/>
      <c r="J507" s="18"/>
      <c r="K507" s="18"/>
      <c r="L507" s="18"/>
    </row>
    <row r="508" spans="1:20" s="12" customFormat="1" x14ac:dyDescent="0.2">
      <c r="A508" s="18"/>
      <c r="B508" s="18"/>
      <c r="C508" s="19"/>
      <c r="D508" s="19"/>
      <c r="E508" s="19"/>
      <c r="F508" s="19"/>
      <c r="G508" s="19"/>
      <c r="H508" s="19"/>
      <c r="I508" s="19"/>
      <c r="J508" s="18"/>
      <c r="K508" s="18"/>
      <c r="L508" s="18"/>
    </row>
    <row r="509" spans="1:20" s="12" customFormat="1" x14ac:dyDescent="0.2">
      <c r="A509" s="18"/>
      <c r="B509" s="18"/>
      <c r="C509" s="19"/>
      <c r="D509" s="19"/>
      <c r="E509" s="19"/>
      <c r="F509" s="19"/>
      <c r="G509" s="19"/>
      <c r="H509" s="19"/>
      <c r="I509" s="19"/>
      <c r="J509" s="18"/>
      <c r="K509" s="18"/>
      <c r="L509" s="18"/>
    </row>
    <row r="510" spans="1:20" s="12" customFormat="1" x14ac:dyDescent="0.2">
      <c r="A510" s="18"/>
      <c r="B510" s="18"/>
      <c r="C510" s="19"/>
      <c r="D510" s="19"/>
      <c r="E510" s="19"/>
      <c r="F510" s="19"/>
      <c r="G510" s="19"/>
      <c r="H510" s="19"/>
      <c r="I510" s="19"/>
      <c r="J510" s="18"/>
      <c r="K510" s="18"/>
    </row>
    <row r="511" spans="1:20" s="12" customFormat="1" x14ac:dyDescent="0.2">
      <c r="B511" s="18"/>
    </row>
    <row r="512" spans="1:20" s="12" customFormat="1" x14ac:dyDescent="0.2">
      <c r="A512" s="18"/>
      <c r="B512" s="47" t="s">
        <v>150</v>
      </c>
      <c r="C512" s="61"/>
      <c r="D512" s="62"/>
      <c r="E512" s="62"/>
      <c r="F512" s="62"/>
      <c r="G512" s="60"/>
      <c r="H512" s="19"/>
      <c r="I512" s="61"/>
      <c r="J512" s="62"/>
      <c r="K512" s="62"/>
      <c r="L512" s="68"/>
      <c r="M512" s="58"/>
      <c r="N512" s="59"/>
      <c r="O512" s="59"/>
      <c r="P512" s="59"/>
      <c r="Q512" s="59"/>
      <c r="R512" s="63"/>
      <c r="S512" s="18"/>
      <c r="T512" s="18"/>
    </row>
    <row r="513" spans="1:20" s="12" customFormat="1" x14ac:dyDescent="0.2">
      <c r="A513" s="18"/>
      <c r="B513" s="66"/>
      <c r="C513" s="65" t="s">
        <v>53</v>
      </c>
      <c r="D513" s="65" t="s">
        <v>52</v>
      </c>
      <c r="E513" s="65" t="s">
        <v>51</v>
      </c>
      <c r="F513" s="65" t="s">
        <v>70</v>
      </c>
      <c r="G513" s="60"/>
      <c r="H513" s="19"/>
      <c r="I513" s="61"/>
      <c r="J513" s="62"/>
      <c r="K513" s="62"/>
      <c r="L513" s="68"/>
      <c r="M513" s="65"/>
      <c r="N513" s="65"/>
      <c r="O513" s="65"/>
      <c r="P513" s="65"/>
      <c r="Q513" s="59"/>
      <c r="R513" s="63"/>
      <c r="S513" s="18"/>
      <c r="T513" s="18"/>
    </row>
    <row r="514" spans="1:20" s="12" customFormat="1" x14ac:dyDescent="0.2">
      <c r="A514" s="18"/>
      <c r="B514" s="66" t="s">
        <v>72</v>
      </c>
      <c r="C514" s="83">
        <v>4.5775534709613923E-2</v>
      </c>
      <c r="D514" s="84">
        <v>0.11905923977231649</v>
      </c>
      <c r="E514" s="84">
        <v>9.9303605842479298E-2</v>
      </c>
      <c r="F514" s="21">
        <v>0.7358616196756026</v>
      </c>
      <c r="G514" s="60"/>
      <c r="H514" s="21"/>
      <c r="I514" s="61"/>
      <c r="J514" s="62"/>
      <c r="K514" s="62"/>
      <c r="L514" s="66"/>
      <c r="M514" s="71"/>
      <c r="N514" s="72"/>
      <c r="O514" s="72"/>
      <c r="P514" s="59"/>
      <c r="Q514" s="59"/>
      <c r="R514" s="63"/>
      <c r="S514" s="18"/>
      <c r="T514" s="18"/>
    </row>
    <row r="515" spans="1:20" s="12" customFormat="1" x14ac:dyDescent="0.2">
      <c r="A515" s="18"/>
      <c r="B515" s="66" t="s">
        <v>73</v>
      </c>
      <c r="C515" s="73">
        <v>5.8920229469908686E-2</v>
      </c>
      <c r="D515" s="74">
        <v>0.15992499797397167</v>
      </c>
      <c r="E515" s="74">
        <v>0.11862775299894399</v>
      </c>
      <c r="F515" s="26">
        <v>0.66252701955716997</v>
      </c>
      <c r="G515" s="60"/>
      <c r="H515" s="21"/>
      <c r="I515" s="61"/>
      <c r="J515" s="62"/>
      <c r="K515" s="62"/>
      <c r="L515" s="68"/>
      <c r="M515" s="58"/>
      <c r="N515" s="59"/>
      <c r="O515" s="59"/>
      <c r="P515" s="59"/>
      <c r="Q515" s="59"/>
      <c r="R515" s="63"/>
      <c r="S515" s="18"/>
      <c r="T515" s="18"/>
    </row>
    <row r="516" spans="1:20" s="12" customFormat="1" x14ac:dyDescent="0.2">
      <c r="A516" s="18"/>
      <c r="B516" s="66" t="s">
        <v>90</v>
      </c>
      <c r="C516" s="61">
        <v>8.3911494442379761E-2</v>
      </c>
      <c r="D516" s="62">
        <v>0.16630371364910043</v>
      </c>
      <c r="E516" s="62">
        <v>0.12089718590766277</v>
      </c>
      <c r="F516" s="62">
        <f>1-H516</f>
        <v>1</v>
      </c>
      <c r="G516" s="60"/>
      <c r="H516" s="27"/>
      <c r="I516" s="61"/>
      <c r="J516" s="62"/>
      <c r="K516" s="62"/>
      <c r="L516" s="68"/>
      <c r="M516" s="58"/>
      <c r="N516" s="59"/>
      <c r="O516" s="59"/>
      <c r="P516" s="59"/>
      <c r="Q516" s="59"/>
      <c r="R516" s="63"/>
      <c r="S516" s="18"/>
      <c r="T516" s="18"/>
    </row>
    <row r="517" spans="1:20" s="12" customFormat="1" x14ac:dyDescent="0.2">
      <c r="A517" s="18"/>
      <c r="B517" s="66"/>
      <c r="C517" s="61"/>
      <c r="D517" s="62"/>
      <c r="E517" s="62"/>
      <c r="F517" s="62"/>
      <c r="G517" s="60"/>
      <c r="H517" s="19"/>
      <c r="I517" s="61"/>
      <c r="J517" s="62"/>
      <c r="K517" s="62"/>
      <c r="L517" s="68"/>
      <c r="M517" s="58"/>
      <c r="N517" s="59"/>
      <c r="O517" s="59"/>
      <c r="P517" s="59"/>
      <c r="Q517" s="59"/>
      <c r="R517" s="63"/>
      <c r="S517" s="18"/>
      <c r="T517" s="18"/>
    </row>
    <row r="518" spans="1:20" s="12" customFormat="1" x14ac:dyDescent="0.2">
      <c r="A518" s="18"/>
      <c r="B518" s="66"/>
      <c r="C518" s="61"/>
      <c r="D518" s="62"/>
      <c r="E518" s="62"/>
      <c r="F518" s="62"/>
      <c r="G518" s="60"/>
      <c r="H518" s="19"/>
      <c r="I518" s="61"/>
      <c r="J518" s="62"/>
      <c r="K518" s="62"/>
      <c r="L518" s="68"/>
      <c r="M518" s="58"/>
      <c r="N518" s="59"/>
      <c r="O518" s="59"/>
      <c r="P518" s="59"/>
      <c r="Q518" s="59"/>
      <c r="R518" s="63"/>
      <c r="S518" s="18"/>
      <c r="T518" s="18"/>
    </row>
    <row r="519" spans="1:20" s="12" customFormat="1" x14ac:dyDescent="0.2">
      <c r="A519" s="18"/>
      <c r="B519" s="66"/>
      <c r="C519" s="61"/>
      <c r="D519" s="62"/>
      <c r="E519" s="62"/>
      <c r="F519" s="62"/>
      <c r="G519" s="60"/>
      <c r="H519" s="19"/>
      <c r="I519" s="61"/>
      <c r="J519" s="62"/>
      <c r="K519" s="62"/>
      <c r="L519" s="68"/>
      <c r="M519" s="58"/>
      <c r="N519" s="59"/>
      <c r="O519" s="59"/>
      <c r="P519" s="59"/>
      <c r="Q519" s="59"/>
      <c r="R519" s="63"/>
      <c r="S519" s="18"/>
      <c r="T519" s="18"/>
    </row>
    <row r="520" spans="1:20" s="12" customFormat="1" x14ac:dyDescent="0.2">
      <c r="A520" s="18"/>
      <c r="B520" s="66"/>
      <c r="C520" s="61"/>
      <c r="D520" s="62"/>
      <c r="E520" s="62"/>
      <c r="F520" s="62"/>
      <c r="G520" s="60"/>
      <c r="H520" s="19"/>
      <c r="I520" s="61"/>
      <c r="J520" s="62"/>
      <c r="K520" s="62"/>
      <c r="L520" s="68"/>
      <c r="M520" s="58"/>
      <c r="N520" s="59"/>
      <c r="O520" s="59"/>
      <c r="P520" s="59"/>
      <c r="Q520" s="59"/>
      <c r="R520" s="63"/>
      <c r="S520" s="18"/>
      <c r="T520" s="18"/>
    </row>
    <row r="521" spans="1:20" s="12" customFormat="1" x14ac:dyDescent="0.2">
      <c r="A521" s="18"/>
      <c r="B521" s="66"/>
      <c r="C521" s="61"/>
      <c r="D521" s="62"/>
      <c r="E521" s="62"/>
      <c r="F521" s="62"/>
      <c r="G521" s="60"/>
      <c r="H521" s="19"/>
      <c r="I521" s="61"/>
      <c r="J521" s="62"/>
      <c r="K521" s="62"/>
      <c r="L521" s="68"/>
      <c r="M521" s="58"/>
      <c r="N521" s="59"/>
      <c r="O521" s="59"/>
      <c r="P521" s="59"/>
      <c r="Q521" s="59"/>
      <c r="R521" s="63"/>
      <c r="S521" s="18"/>
      <c r="T521" s="18"/>
    </row>
    <row r="522" spans="1:20" s="12" customFormat="1" x14ac:dyDescent="0.2">
      <c r="A522" s="18"/>
      <c r="B522" s="66"/>
      <c r="C522" s="61"/>
      <c r="D522" s="62"/>
      <c r="E522" s="62"/>
      <c r="F522" s="62"/>
      <c r="G522" s="60"/>
      <c r="H522" s="19"/>
      <c r="I522" s="61"/>
      <c r="J522" s="62"/>
      <c r="K522" s="62"/>
      <c r="L522" s="68"/>
      <c r="M522" s="58"/>
      <c r="N522" s="59"/>
      <c r="O522" s="59"/>
      <c r="P522" s="59"/>
      <c r="Q522" s="59"/>
      <c r="R522" s="63"/>
      <c r="S522" s="18"/>
      <c r="T522" s="18"/>
    </row>
    <row r="523" spans="1:20" s="12" customFormat="1" x14ac:dyDescent="0.2">
      <c r="A523" s="18"/>
      <c r="B523" s="66"/>
      <c r="C523" s="61"/>
      <c r="D523" s="62"/>
      <c r="E523" s="62"/>
      <c r="F523" s="62"/>
      <c r="G523" s="60"/>
      <c r="H523" s="19"/>
      <c r="I523" s="61"/>
      <c r="J523" s="62"/>
      <c r="K523" s="62"/>
      <c r="L523" s="68"/>
      <c r="M523" s="58"/>
      <c r="N523" s="59"/>
      <c r="O523" s="59"/>
      <c r="P523" s="59"/>
      <c r="Q523" s="59"/>
      <c r="R523" s="63"/>
      <c r="S523" s="18"/>
      <c r="T523" s="18"/>
    </row>
    <row r="549" spans="2:3" x14ac:dyDescent="0.2">
      <c r="B549" s="40" t="s">
        <v>132</v>
      </c>
      <c r="C549" s="85"/>
    </row>
    <row r="550" spans="2:3" x14ac:dyDescent="0.2">
      <c r="B550" s="86" t="s">
        <v>4</v>
      </c>
      <c r="C550" s="87">
        <v>0.31696318789756966</v>
      </c>
    </row>
    <row r="551" spans="2:3" x14ac:dyDescent="0.2">
      <c r="B551" s="88" t="s">
        <v>1</v>
      </c>
      <c r="C551" s="89">
        <v>0.39409524680009156</v>
      </c>
    </row>
    <row r="552" spans="2:3" x14ac:dyDescent="0.2">
      <c r="B552" s="88" t="s">
        <v>5</v>
      </c>
      <c r="C552" s="89">
        <v>0.28894156530235049</v>
      </c>
    </row>
    <row r="580" spans="2:5" x14ac:dyDescent="0.2">
      <c r="B580" s="40" t="s">
        <v>133</v>
      </c>
    </row>
    <row r="581" spans="2:5" x14ac:dyDescent="0.2">
      <c r="B581" s="90" t="s">
        <v>17</v>
      </c>
      <c r="C581" s="91">
        <v>0.26170798898071623</v>
      </c>
      <c r="D581" s="92"/>
      <c r="E581" s="93"/>
    </row>
    <row r="582" spans="2:5" x14ac:dyDescent="0.2">
      <c r="B582" s="90" t="s">
        <v>16</v>
      </c>
      <c r="C582" s="91">
        <v>0.30687830687830686</v>
      </c>
      <c r="D582" s="94"/>
      <c r="E582" s="95"/>
    </row>
    <row r="583" spans="2:5" x14ac:dyDescent="0.2">
      <c r="B583" s="90" t="s">
        <v>15</v>
      </c>
      <c r="C583" s="91">
        <v>0.36496350364963503</v>
      </c>
      <c r="D583" s="96"/>
      <c r="E583" s="91"/>
    </row>
    <row r="584" spans="2:5" x14ac:dyDescent="0.2">
      <c r="B584" s="97" t="s">
        <v>14</v>
      </c>
      <c r="C584" s="95">
        <v>0.41304347826086951</v>
      </c>
      <c r="D584" s="96"/>
      <c r="E584" s="91"/>
    </row>
    <row r="585" spans="2:5" x14ac:dyDescent="0.2">
      <c r="B585" s="98"/>
      <c r="C585" s="93"/>
      <c r="D585" s="96"/>
      <c r="E585" s="91"/>
    </row>
    <row r="616" spans="2:19" ht="18" customHeight="1" x14ac:dyDescent="0.2">
      <c r="B616" s="40" t="s">
        <v>134</v>
      </c>
      <c r="C616" s="99"/>
      <c r="D616" s="100"/>
      <c r="E616" s="100"/>
      <c r="F616" s="101"/>
    </row>
    <row r="617" spans="2:19" ht="32" x14ac:dyDescent="0.2">
      <c r="B617" s="98"/>
      <c r="C617" s="102" t="s">
        <v>146</v>
      </c>
      <c r="D617" s="103" t="s">
        <v>147</v>
      </c>
      <c r="E617" s="102" t="s">
        <v>1</v>
      </c>
      <c r="F617" s="104"/>
      <c r="R617" s="40"/>
    </row>
    <row r="618" spans="2:19" x14ac:dyDescent="0.2">
      <c r="B618" s="105" t="s">
        <v>29</v>
      </c>
      <c r="C618" s="95">
        <v>0.22448979591836735</v>
      </c>
      <c r="D618" s="96">
        <v>0.36363636363636365</v>
      </c>
      <c r="E618" s="95">
        <v>0.46938775510204084</v>
      </c>
      <c r="F618" s="106"/>
      <c r="R618" s="90"/>
      <c r="S618" s="91"/>
    </row>
    <row r="619" spans="2:19" x14ac:dyDescent="0.2">
      <c r="B619" s="107" t="s">
        <v>27</v>
      </c>
      <c r="C619" s="91">
        <v>0.23853211009174313</v>
      </c>
      <c r="D619" s="96">
        <v>0.35897435897435898</v>
      </c>
      <c r="E619" s="91">
        <v>0.48</v>
      </c>
      <c r="F619" s="108"/>
      <c r="R619" s="90"/>
      <c r="S619" s="91"/>
    </row>
    <row r="620" spans="2:19" x14ac:dyDescent="0.2">
      <c r="B620" s="105" t="s">
        <v>30</v>
      </c>
      <c r="C620" s="91">
        <v>0.256198347107438</v>
      </c>
      <c r="D620" s="96">
        <v>0.3165137614678899</v>
      </c>
      <c r="E620" s="91">
        <v>0.28205128205128205</v>
      </c>
      <c r="F620" s="108"/>
      <c r="R620" s="90"/>
      <c r="S620" s="91"/>
    </row>
    <row r="621" spans="2:19" x14ac:dyDescent="0.2">
      <c r="B621" s="105" t="s">
        <v>28</v>
      </c>
      <c r="C621" s="91">
        <v>0.3</v>
      </c>
      <c r="D621" s="96">
        <v>0.31578947368421051</v>
      </c>
      <c r="E621" s="91">
        <v>0.35087719298245612</v>
      </c>
      <c r="F621" s="108"/>
      <c r="R621" s="90"/>
      <c r="S621" s="91"/>
    </row>
    <row r="622" spans="2:19" x14ac:dyDescent="0.2">
      <c r="B622" s="105" t="s">
        <v>33</v>
      </c>
      <c r="C622" s="91">
        <v>0.33333333333333326</v>
      </c>
      <c r="D622" s="94">
        <v>0.30612244897959184</v>
      </c>
      <c r="E622" s="91">
        <v>0.44495412844036702</v>
      </c>
      <c r="F622" s="108"/>
      <c r="R622" s="90"/>
      <c r="S622" s="91"/>
    </row>
    <row r="623" spans="2:19" x14ac:dyDescent="0.2">
      <c r="B623" s="105" t="s">
        <v>32</v>
      </c>
      <c r="C623" s="91">
        <v>0.35164835164835168</v>
      </c>
      <c r="D623" s="96">
        <v>0.2857142857142857</v>
      </c>
      <c r="E623" s="91">
        <v>0.37815126050420167</v>
      </c>
      <c r="F623" s="108"/>
      <c r="R623" s="90"/>
      <c r="S623" s="91"/>
    </row>
    <row r="624" spans="2:19" x14ac:dyDescent="0.2">
      <c r="B624" s="105" t="s">
        <v>34</v>
      </c>
      <c r="C624" s="91">
        <v>0.35897435897435898</v>
      </c>
      <c r="D624" s="96">
        <v>0.22</v>
      </c>
      <c r="E624" s="91">
        <v>0.36263736263736263</v>
      </c>
      <c r="F624" s="108"/>
      <c r="R624" s="97"/>
      <c r="S624" s="91"/>
    </row>
    <row r="625" spans="2:19" x14ac:dyDescent="0.2">
      <c r="B625" s="105" t="s">
        <v>35</v>
      </c>
      <c r="C625" s="91">
        <v>0.40336134453781514</v>
      </c>
      <c r="D625" s="96">
        <v>0.21848739495798319</v>
      </c>
      <c r="E625" s="91">
        <v>0.38016528925619836</v>
      </c>
      <c r="F625" s="108"/>
      <c r="R625" s="90"/>
      <c r="S625" s="95"/>
    </row>
    <row r="626" spans="2:19" x14ac:dyDescent="0.2">
      <c r="B626" s="109"/>
      <c r="C626" s="110"/>
      <c r="D626" s="111"/>
      <c r="E626" s="110"/>
      <c r="F626" s="112"/>
    </row>
    <row r="671" spans="2:4" x14ac:dyDescent="0.2">
      <c r="B671" s="40" t="s">
        <v>137</v>
      </c>
      <c r="C671" s="35"/>
    </row>
    <row r="672" spans="2:4" ht="48" x14ac:dyDescent="0.2">
      <c r="B672" s="113" t="s">
        <v>94</v>
      </c>
      <c r="C672" s="114" t="s">
        <v>95</v>
      </c>
      <c r="D672" s="114" t="s">
        <v>96</v>
      </c>
    </row>
    <row r="673" spans="2:5" x14ac:dyDescent="0.2">
      <c r="B673" s="75">
        <v>0.24135592795091931</v>
      </c>
      <c r="C673" s="76">
        <v>0.5349925869302864</v>
      </c>
      <c r="D673" s="76">
        <v>0.22365148511879801</v>
      </c>
    </row>
    <row r="674" spans="2:5" x14ac:dyDescent="0.2">
      <c r="D674" s="46"/>
      <c r="E674" s="45"/>
    </row>
    <row r="675" spans="2:5" x14ac:dyDescent="0.2">
      <c r="D675" s="46"/>
      <c r="E675" s="45"/>
    </row>
    <row r="676" spans="2:5" x14ac:dyDescent="0.2">
      <c r="D676" s="46"/>
      <c r="E676" s="45"/>
    </row>
    <row r="677" spans="2:5" x14ac:dyDescent="0.2">
      <c r="D677" s="46"/>
      <c r="E677" s="45"/>
    </row>
    <row r="678" spans="2:5" x14ac:dyDescent="0.2">
      <c r="D678" s="46"/>
      <c r="E678" s="45"/>
    </row>
    <row r="679" spans="2:5" x14ac:dyDescent="0.2">
      <c r="D679" s="46"/>
      <c r="E679" s="45"/>
    </row>
    <row r="680" spans="2:5" x14ac:dyDescent="0.2">
      <c r="D680" s="46"/>
      <c r="E680" s="45"/>
    </row>
    <row r="681" spans="2:5" x14ac:dyDescent="0.2">
      <c r="D681" s="46"/>
      <c r="E681" s="45"/>
    </row>
    <row r="682" spans="2:5" x14ac:dyDescent="0.2">
      <c r="D682" s="46"/>
      <c r="E682" s="45"/>
    </row>
    <row r="683" spans="2:5" x14ac:dyDescent="0.2">
      <c r="D683" s="46"/>
      <c r="E683" s="45"/>
    </row>
    <row r="684" spans="2:5" x14ac:dyDescent="0.2">
      <c r="D684" s="46"/>
      <c r="E684" s="45"/>
    </row>
    <row r="685" spans="2:5" x14ac:dyDescent="0.2">
      <c r="D685" s="46"/>
      <c r="E685" s="45"/>
    </row>
    <row r="686" spans="2:5" x14ac:dyDescent="0.2">
      <c r="D686" s="46"/>
      <c r="E686" s="45"/>
    </row>
    <row r="687" spans="2:5" x14ac:dyDescent="0.2">
      <c r="D687" s="46"/>
      <c r="E687" s="45"/>
    </row>
    <row r="688" spans="2:5" x14ac:dyDescent="0.2">
      <c r="D688" s="46"/>
      <c r="E688" s="45"/>
    </row>
    <row r="689" spans="4:5" x14ac:dyDescent="0.2">
      <c r="D689" s="46"/>
      <c r="E689" s="45"/>
    </row>
    <row r="690" spans="4:5" x14ac:dyDescent="0.2">
      <c r="D690" s="46"/>
      <c r="E690" s="45"/>
    </row>
    <row r="691" spans="4:5" x14ac:dyDescent="0.2">
      <c r="D691" s="46"/>
      <c r="E691" s="45"/>
    </row>
    <row r="692" spans="4:5" x14ac:dyDescent="0.2">
      <c r="D692" s="46"/>
      <c r="E692" s="45"/>
    </row>
    <row r="693" spans="4:5" x14ac:dyDescent="0.2">
      <c r="D693" s="46"/>
      <c r="E693" s="45"/>
    </row>
    <row r="694" spans="4:5" x14ac:dyDescent="0.2">
      <c r="D694" s="46"/>
      <c r="E694" s="45"/>
    </row>
    <row r="695" spans="4:5" x14ac:dyDescent="0.2">
      <c r="D695" s="46"/>
      <c r="E695" s="45"/>
    </row>
    <row r="696" spans="4:5" x14ac:dyDescent="0.2">
      <c r="D696" s="46"/>
      <c r="E696" s="45"/>
    </row>
    <row r="697" spans="4:5" x14ac:dyDescent="0.2">
      <c r="D697" s="46"/>
      <c r="E697" s="45"/>
    </row>
    <row r="698" spans="4:5" x14ac:dyDescent="0.2">
      <c r="D698" s="46"/>
      <c r="E698" s="45"/>
    </row>
    <row r="699" spans="4:5" x14ac:dyDescent="0.2">
      <c r="D699" s="46"/>
      <c r="E699" s="45"/>
    </row>
    <row r="700" spans="4:5" x14ac:dyDescent="0.2">
      <c r="D700" s="46"/>
      <c r="E700" s="45"/>
    </row>
    <row r="701" spans="4:5" x14ac:dyDescent="0.2">
      <c r="D701" s="46"/>
      <c r="E701" s="45"/>
    </row>
    <row r="702" spans="4:5" x14ac:dyDescent="0.2">
      <c r="D702" s="46"/>
      <c r="E702" s="45"/>
    </row>
    <row r="703" spans="4:5" x14ac:dyDescent="0.2">
      <c r="D703" s="46"/>
      <c r="E703" s="45"/>
    </row>
    <row r="704" spans="4:5" x14ac:dyDescent="0.2">
      <c r="D704" s="46"/>
      <c r="E704" s="45"/>
    </row>
    <row r="705" spans="2:7" x14ac:dyDescent="0.2">
      <c r="B705" s="40" t="s">
        <v>138</v>
      </c>
    </row>
    <row r="706" spans="2:7" ht="32" x14ac:dyDescent="0.2">
      <c r="B706" s="36" t="s">
        <v>97</v>
      </c>
      <c r="C706" s="39" t="s">
        <v>98</v>
      </c>
      <c r="D706" s="39" t="s">
        <v>99</v>
      </c>
      <c r="E706" s="39" t="s">
        <v>100</v>
      </c>
      <c r="F706" s="39" t="s">
        <v>101</v>
      </c>
      <c r="G706" s="39" t="s">
        <v>36</v>
      </c>
    </row>
    <row r="707" spans="2:7" x14ac:dyDescent="0.2">
      <c r="B707" s="37">
        <v>0.66792543637611212</v>
      </c>
      <c r="C707" s="38">
        <v>0.10213818075139557</v>
      </c>
      <c r="D707" s="38">
        <v>0.12459307998480026</v>
      </c>
      <c r="E707" s="38">
        <v>5.387586622906821E-2</v>
      </c>
      <c r="F707" s="38">
        <v>2.0842798851687855E-2</v>
      </c>
      <c r="G707" s="38">
        <v>3.062463780693481E-2</v>
      </c>
    </row>
    <row r="742" spans="2:4" x14ac:dyDescent="0.2">
      <c r="B742" s="47" t="s">
        <v>81</v>
      </c>
      <c r="C742" s="115"/>
      <c r="D742" s="19"/>
    </row>
    <row r="743" spans="2:4" x14ac:dyDescent="0.2">
      <c r="B743" s="116" t="s">
        <v>77</v>
      </c>
      <c r="C743" s="41" t="s">
        <v>78</v>
      </c>
      <c r="D743" s="38">
        <v>0.15667879806549312</v>
      </c>
    </row>
    <row r="744" spans="2:4" x14ac:dyDescent="0.2">
      <c r="B744" s="116"/>
      <c r="C744" s="41" t="s">
        <v>75</v>
      </c>
      <c r="D744" s="38">
        <v>6.9899947570292234E-2</v>
      </c>
    </row>
    <row r="745" spans="2:4" x14ac:dyDescent="0.2">
      <c r="B745" s="116"/>
      <c r="C745" s="41" t="s">
        <v>74</v>
      </c>
      <c r="D745" s="38">
        <v>3.562689414834249E-2</v>
      </c>
    </row>
    <row r="746" spans="2:4" x14ac:dyDescent="0.2">
      <c r="B746" s="116"/>
      <c r="C746" s="41" t="s">
        <v>79</v>
      </c>
      <c r="D746" s="38">
        <v>0.77627501836730284</v>
      </c>
    </row>
    <row r="747" spans="2:4" x14ac:dyDescent="0.2">
      <c r="B747" s="116" t="s">
        <v>80</v>
      </c>
      <c r="C747" s="41" t="s">
        <v>78</v>
      </c>
      <c r="D747" s="38">
        <v>3.1532549337704024E-2</v>
      </c>
    </row>
    <row r="748" spans="2:4" x14ac:dyDescent="0.2">
      <c r="B748" s="116"/>
      <c r="C748" s="41" t="s">
        <v>75</v>
      </c>
      <c r="D748" s="38">
        <v>3.52964776909096E-2</v>
      </c>
    </row>
    <row r="749" spans="2:4" x14ac:dyDescent="0.2">
      <c r="B749" s="116"/>
      <c r="C749" s="41" t="s">
        <v>74</v>
      </c>
      <c r="D749" s="38">
        <v>1.1258067624436771E-2</v>
      </c>
    </row>
    <row r="750" spans="2:4" x14ac:dyDescent="0.2">
      <c r="B750" s="116"/>
      <c r="C750" s="41" t="s">
        <v>79</v>
      </c>
      <c r="D750" s="38">
        <v>0.95625615612143566</v>
      </c>
    </row>
    <row r="785" spans="2:3" x14ac:dyDescent="0.2">
      <c r="B785" s="40" t="s">
        <v>148</v>
      </c>
    </row>
    <row r="786" spans="2:3" x14ac:dyDescent="0.2">
      <c r="B786" s="3" t="s">
        <v>73</v>
      </c>
      <c r="C786" s="28">
        <v>5.2999999999999999E-2</v>
      </c>
    </row>
    <row r="787" spans="2:3" x14ac:dyDescent="0.2">
      <c r="B787" s="3" t="s">
        <v>90</v>
      </c>
      <c r="C787" s="38">
        <v>8.607001174239387E-2</v>
      </c>
    </row>
    <row r="808" spans="1:15" x14ac:dyDescent="0.2">
      <c r="A808" s="6"/>
      <c r="B808" s="29"/>
      <c r="C808" s="17"/>
      <c r="D808" s="17"/>
      <c r="E808" s="17"/>
    </row>
    <row r="811" spans="1:15" x14ac:dyDescent="0.2">
      <c r="M811" s="40"/>
    </row>
    <row r="812" spans="1:15" x14ac:dyDescent="0.2">
      <c r="B812" s="40" t="s">
        <v>139</v>
      </c>
    </row>
    <row r="813" spans="1:15" x14ac:dyDescent="0.2">
      <c r="C813" s="3" t="s">
        <v>84</v>
      </c>
      <c r="H813" s="40"/>
      <c r="M813" s="34"/>
      <c r="N813" s="38"/>
      <c r="O813" s="89"/>
    </row>
    <row r="814" spans="1:15" x14ac:dyDescent="0.2">
      <c r="B814" s="34" t="s">
        <v>36</v>
      </c>
      <c r="C814" s="38">
        <v>9.1132044311004801E-2</v>
      </c>
      <c r="D814" s="89"/>
      <c r="H814" s="34"/>
      <c r="I814" s="38"/>
      <c r="M814" s="34"/>
      <c r="N814" s="38"/>
      <c r="O814" s="89"/>
    </row>
    <row r="815" spans="1:15" x14ac:dyDescent="0.2">
      <c r="B815" s="34" t="s">
        <v>61</v>
      </c>
      <c r="C815" s="38">
        <v>0.16126407739865545</v>
      </c>
      <c r="D815" s="89"/>
      <c r="H815" s="34"/>
      <c r="I815" s="38"/>
      <c r="M815" s="34"/>
      <c r="N815" s="38"/>
      <c r="O815" s="89"/>
    </row>
    <row r="816" spans="1:15" x14ac:dyDescent="0.2">
      <c r="B816" s="34" t="s">
        <v>114</v>
      </c>
      <c r="C816" s="38">
        <v>0.16397562034911708</v>
      </c>
      <c r="D816" s="89"/>
      <c r="H816" s="34"/>
      <c r="I816" s="38"/>
      <c r="M816" s="34"/>
      <c r="N816" s="38"/>
      <c r="O816" s="89"/>
    </row>
    <row r="817" spans="2:15" x14ac:dyDescent="0.2">
      <c r="B817" s="34" t="s">
        <v>115</v>
      </c>
      <c r="C817" s="38">
        <v>0.18418553670530607</v>
      </c>
      <c r="D817" s="89"/>
      <c r="H817" s="34"/>
      <c r="I817" s="38"/>
      <c r="M817" s="119"/>
      <c r="N817" s="38"/>
      <c r="O817" s="89"/>
    </row>
    <row r="818" spans="2:15" x14ac:dyDescent="0.2">
      <c r="B818" s="34" t="s">
        <v>116</v>
      </c>
      <c r="C818" s="38">
        <v>0.19516933526028082</v>
      </c>
      <c r="D818" s="89"/>
      <c r="H818" s="119"/>
      <c r="I818" s="38"/>
      <c r="M818" s="34"/>
      <c r="N818" s="38"/>
      <c r="O818" s="89"/>
    </row>
    <row r="819" spans="2:15" x14ac:dyDescent="0.2">
      <c r="B819" s="34" t="s">
        <v>60</v>
      </c>
      <c r="C819" s="38">
        <v>0.19552137158032043</v>
      </c>
      <c r="D819" s="89"/>
      <c r="H819" s="34"/>
      <c r="I819" s="38"/>
      <c r="M819" s="34"/>
      <c r="N819" s="38"/>
      <c r="O819" s="89"/>
    </row>
    <row r="820" spans="2:15" ht="32" x14ac:dyDescent="0.2">
      <c r="B820" s="119" t="s">
        <v>119</v>
      </c>
      <c r="C820" s="38">
        <v>0.23481814746621954</v>
      </c>
      <c r="D820" s="89"/>
      <c r="H820" s="34"/>
      <c r="I820" s="38"/>
      <c r="M820" s="34"/>
      <c r="N820" s="38"/>
      <c r="O820" s="89"/>
    </row>
    <row r="821" spans="2:15" x14ac:dyDescent="0.2">
      <c r="B821" s="34" t="s">
        <v>62</v>
      </c>
      <c r="C821" s="38">
        <v>0.27683068993144699</v>
      </c>
      <c r="D821" s="89"/>
      <c r="H821" s="34"/>
      <c r="I821" s="38"/>
      <c r="M821" s="34"/>
      <c r="N821" s="38"/>
      <c r="O821" s="89"/>
    </row>
    <row r="822" spans="2:15" x14ac:dyDescent="0.2">
      <c r="B822" s="34" t="s">
        <v>117</v>
      </c>
      <c r="C822" s="38">
        <v>0.28647979632400661</v>
      </c>
      <c r="D822" s="89"/>
      <c r="H822" s="34"/>
      <c r="I822" s="38"/>
      <c r="M822" s="34"/>
      <c r="N822" s="38"/>
      <c r="O822" s="89"/>
    </row>
    <row r="823" spans="2:15" x14ac:dyDescent="0.2">
      <c r="B823" s="34" t="s">
        <v>120</v>
      </c>
      <c r="C823" s="38">
        <v>0.46636306328973787</v>
      </c>
      <c r="D823" s="89"/>
      <c r="H823" s="34"/>
      <c r="I823" s="38"/>
      <c r="M823" s="34"/>
      <c r="N823" s="38"/>
      <c r="O823" s="89"/>
    </row>
    <row r="824" spans="2:15" x14ac:dyDescent="0.2">
      <c r="B824" s="34" t="s">
        <v>59</v>
      </c>
      <c r="C824" s="38">
        <v>0.50194250111039362</v>
      </c>
      <c r="D824" s="89"/>
      <c r="H824" s="34"/>
      <c r="I824" s="38"/>
    </row>
    <row r="863" spans="1:9" x14ac:dyDescent="0.2">
      <c r="A863" s="6"/>
      <c r="B863" s="40" t="s">
        <v>140</v>
      </c>
      <c r="H863" s="117"/>
      <c r="I863" s="118"/>
    </row>
    <row r="864" spans="1:9" x14ac:dyDescent="0.2">
      <c r="A864" s="6"/>
      <c r="C864" s="6" t="s">
        <v>73</v>
      </c>
      <c r="D864" s="6" t="s">
        <v>90</v>
      </c>
      <c r="H864" s="117"/>
      <c r="I864" s="118"/>
    </row>
    <row r="865" spans="1:9" ht="32" x14ac:dyDescent="0.2">
      <c r="A865" s="6"/>
      <c r="B865" s="119" t="s">
        <v>119</v>
      </c>
      <c r="C865" s="118">
        <v>0.21</v>
      </c>
      <c r="D865" s="76">
        <v>0.23481814746621954</v>
      </c>
      <c r="H865" s="117"/>
      <c r="I865" s="118"/>
    </row>
    <row r="866" spans="1:9" x14ac:dyDescent="0.2">
      <c r="A866" s="6"/>
      <c r="B866" s="34" t="s">
        <v>62</v>
      </c>
      <c r="C866" s="118">
        <v>0.28000000000000003</v>
      </c>
      <c r="D866" s="76">
        <v>0.27683068993144699</v>
      </c>
      <c r="H866" s="117"/>
      <c r="I866" s="118"/>
    </row>
    <row r="867" spans="1:9" x14ac:dyDescent="0.2">
      <c r="A867" s="6"/>
      <c r="B867" s="34" t="s">
        <v>117</v>
      </c>
      <c r="C867" s="6"/>
      <c r="D867" s="76">
        <v>0.28647979632400661</v>
      </c>
      <c r="E867" s="15"/>
      <c r="H867" s="117"/>
      <c r="I867" s="118"/>
    </row>
    <row r="868" spans="1:9" x14ac:dyDescent="0.2">
      <c r="A868" s="6"/>
      <c r="B868" s="34" t="s">
        <v>120</v>
      </c>
      <c r="C868" s="118">
        <v>0.49</v>
      </c>
      <c r="D868" s="76">
        <v>0.46636306328973787</v>
      </c>
      <c r="E868" s="15"/>
    </row>
    <row r="869" spans="1:9" x14ac:dyDescent="0.2">
      <c r="A869" s="6"/>
      <c r="B869" s="34" t="s">
        <v>59</v>
      </c>
      <c r="C869" s="118">
        <v>0.48</v>
      </c>
      <c r="D869" s="76">
        <v>0.50194250111039362</v>
      </c>
      <c r="E869" s="15"/>
    </row>
    <row r="870" spans="1:9" x14ac:dyDescent="0.2">
      <c r="A870" s="6"/>
      <c r="C870" s="15"/>
      <c r="D870" s="15"/>
      <c r="E870" s="15"/>
    </row>
    <row r="910" spans="2:10" x14ac:dyDescent="0.2">
      <c r="B910" s="40" t="s">
        <v>141</v>
      </c>
    </row>
    <row r="911" spans="2:10" s="11" customFormat="1" ht="32" x14ac:dyDescent="0.2">
      <c r="B911" s="3"/>
      <c r="C911" s="120" t="s">
        <v>25</v>
      </c>
      <c r="D911" s="121" t="s">
        <v>110</v>
      </c>
      <c r="E911" s="10"/>
      <c r="H911" s="10"/>
      <c r="I911" s="10"/>
      <c r="J911" s="10"/>
    </row>
    <row r="912" spans="2:10" s="11" customFormat="1" x14ac:dyDescent="0.2">
      <c r="B912" s="12" t="s">
        <v>67</v>
      </c>
      <c r="C912" s="122">
        <v>0.32686664982947622</v>
      </c>
      <c r="D912" s="122">
        <v>0.41175313099784627</v>
      </c>
      <c r="E912" s="10"/>
      <c r="H912" s="10"/>
      <c r="I912" s="10"/>
      <c r="J912" s="10"/>
    </row>
    <row r="913" spans="2:10" s="11" customFormat="1" x14ac:dyDescent="0.2">
      <c r="B913" s="12" t="s">
        <v>89</v>
      </c>
      <c r="C913" s="122">
        <v>0.37792430642309938</v>
      </c>
      <c r="D913" s="122">
        <v>0.41487909596972994</v>
      </c>
      <c r="E913" s="10"/>
      <c r="H913" s="10"/>
      <c r="I913" s="10"/>
      <c r="J913" s="10"/>
    </row>
    <row r="914" spans="2:10" s="11" customFormat="1" x14ac:dyDescent="0.2">
      <c r="B914" s="12" t="s">
        <v>88</v>
      </c>
      <c r="C914" s="122">
        <v>0.42342005943155053</v>
      </c>
      <c r="D914" s="122">
        <v>0.4293124870825672</v>
      </c>
      <c r="E914" s="10"/>
      <c r="H914" s="10"/>
      <c r="I914" s="10"/>
      <c r="J914" s="10"/>
    </row>
    <row r="915" spans="2:10" s="11" customFormat="1" x14ac:dyDescent="0.2">
      <c r="B915" s="12" t="s">
        <v>66</v>
      </c>
      <c r="C915" s="122">
        <v>0.55122467931128616</v>
      </c>
      <c r="D915" s="122">
        <v>0.5728461846829489</v>
      </c>
      <c r="E915" s="10"/>
      <c r="H915" s="10"/>
      <c r="I915" s="10"/>
      <c r="J915" s="10"/>
    </row>
    <row r="916" spans="2:10" s="11" customFormat="1" x14ac:dyDescent="0.2">
      <c r="B916" s="12" t="s">
        <v>87</v>
      </c>
      <c r="C916" s="122">
        <v>0.64935808166966713</v>
      </c>
      <c r="D916" s="122">
        <v>0.64319750942776655</v>
      </c>
      <c r="E916" s="10"/>
      <c r="H916" s="10"/>
      <c r="I916" s="10"/>
      <c r="J916" s="10"/>
    </row>
    <row r="917" spans="2:10" s="11" customFormat="1" x14ac:dyDescent="0.2">
      <c r="B917" s="12" t="s">
        <v>85</v>
      </c>
      <c r="C917" s="122">
        <v>0.72531010086314751</v>
      </c>
      <c r="D917" s="122">
        <v>0.79576845253312367</v>
      </c>
      <c r="E917" s="10"/>
      <c r="H917" s="10"/>
      <c r="I917" s="10"/>
      <c r="J917" s="10"/>
    </row>
    <row r="918" spans="2:10" s="11" customFormat="1" x14ac:dyDescent="0.2">
      <c r="B918" s="12" t="s">
        <v>65</v>
      </c>
      <c r="C918" s="122">
        <v>0.81736603753331238</v>
      </c>
      <c r="D918" s="122">
        <v>0.84584566422190099</v>
      </c>
      <c r="E918" s="10"/>
      <c r="H918" s="10"/>
      <c r="I918" s="10"/>
      <c r="J918" s="10"/>
    </row>
    <row r="919" spans="2:10" s="11" customFormat="1" x14ac:dyDescent="0.2">
      <c r="B919" s="12" t="s">
        <v>64</v>
      </c>
      <c r="C919" s="122">
        <v>0.87202432042288425</v>
      </c>
      <c r="D919" s="122">
        <v>0.90441759337406635</v>
      </c>
      <c r="E919" s="10"/>
      <c r="H919" s="10"/>
      <c r="I919" s="10"/>
      <c r="J919" s="10"/>
    </row>
    <row r="920" spans="2:10" s="11" customFormat="1" x14ac:dyDescent="0.2">
      <c r="B920" s="12" t="s">
        <v>86</v>
      </c>
      <c r="C920" s="122">
        <v>0.8816759601313322</v>
      </c>
      <c r="D920" s="122">
        <v>0.90208470494091963</v>
      </c>
      <c r="E920" s="10"/>
      <c r="H920" s="10"/>
      <c r="I920" s="10"/>
      <c r="J920" s="10"/>
    </row>
    <row r="921" spans="2:10" s="11" customFormat="1" x14ac:dyDescent="0.2">
      <c r="C921" s="10"/>
      <c r="D921" s="10"/>
      <c r="E921" s="10"/>
      <c r="H921" s="10"/>
      <c r="I921" s="10"/>
      <c r="J921" s="10"/>
    </row>
    <row r="922" spans="2:10" s="11" customFormat="1" x14ac:dyDescent="0.2">
      <c r="C922" s="10"/>
      <c r="D922" s="10"/>
      <c r="E922" s="10"/>
      <c r="H922" s="10"/>
      <c r="I922" s="10"/>
      <c r="J922" s="10"/>
    </row>
    <row r="923" spans="2:10" s="11" customFormat="1" x14ac:dyDescent="0.2">
      <c r="C923" s="10"/>
      <c r="D923" s="10"/>
      <c r="E923" s="10"/>
      <c r="H923" s="10"/>
      <c r="I923" s="10"/>
      <c r="J923" s="10"/>
    </row>
    <row r="924" spans="2:10" s="11" customFormat="1" x14ac:dyDescent="0.2">
      <c r="C924" s="10"/>
      <c r="D924" s="10"/>
      <c r="E924" s="10"/>
      <c r="H924" s="10"/>
      <c r="I924" s="10"/>
      <c r="J924" s="10"/>
    </row>
    <row r="925" spans="2:10" s="11" customFormat="1" x14ac:dyDescent="0.2">
      <c r="C925" s="10"/>
      <c r="D925" s="10"/>
      <c r="E925" s="10"/>
      <c r="H925" s="10"/>
      <c r="I925" s="10"/>
      <c r="J925" s="10"/>
    </row>
    <row r="926" spans="2:10" s="11" customFormat="1" x14ac:dyDescent="0.2">
      <c r="C926" s="10"/>
      <c r="D926" s="10"/>
      <c r="E926" s="10"/>
      <c r="H926" s="10"/>
      <c r="I926" s="10"/>
      <c r="J926" s="10"/>
    </row>
    <row r="927" spans="2:10" s="11" customFormat="1" x14ac:dyDescent="0.2">
      <c r="C927" s="10"/>
      <c r="D927" s="10"/>
      <c r="E927" s="10"/>
      <c r="H927" s="10"/>
      <c r="I927" s="10"/>
      <c r="J927" s="10"/>
    </row>
    <row r="928" spans="2:10" s="11" customFormat="1" x14ac:dyDescent="0.2">
      <c r="C928" s="10"/>
      <c r="D928" s="10"/>
      <c r="E928" s="10"/>
      <c r="H928" s="10"/>
      <c r="I928" s="10"/>
      <c r="J928" s="10"/>
    </row>
    <row r="929" spans="3:10" s="11" customFormat="1" x14ac:dyDescent="0.2">
      <c r="C929" s="10"/>
      <c r="D929" s="10"/>
      <c r="E929" s="10"/>
      <c r="H929" s="10"/>
      <c r="I929" s="10"/>
      <c r="J929" s="10"/>
    </row>
    <row r="930" spans="3:10" s="11" customFormat="1" x14ac:dyDescent="0.2">
      <c r="C930" s="10"/>
      <c r="D930" s="10"/>
      <c r="E930" s="10"/>
      <c r="H930" s="10"/>
      <c r="I930" s="10"/>
      <c r="J930" s="10"/>
    </row>
    <row r="931" spans="3:10" s="11" customFormat="1" x14ac:dyDescent="0.2">
      <c r="C931" s="10"/>
      <c r="D931" s="10"/>
      <c r="E931" s="10"/>
      <c r="H931" s="10"/>
      <c r="I931" s="10"/>
      <c r="J931" s="10"/>
    </row>
    <row r="932" spans="3:10" s="11" customFormat="1" x14ac:dyDescent="0.2">
      <c r="C932" s="10"/>
      <c r="D932" s="10"/>
      <c r="E932" s="10"/>
      <c r="H932" s="10"/>
      <c r="I932" s="10"/>
      <c r="J932" s="10"/>
    </row>
    <row r="933" spans="3:10" s="11" customFormat="1" x14ac:dyDescent="0.2">
      <c r="C933" s="10"/>
      <c r="D933" s="10"/>
      <c r="E933" s="10"/>
      <c r="H933" s="10"/>
      <c r="I933" s="10"/>
      <c r="J933" s="10"/>
    </row>
    <row r="934" spans="3:10" s="11" customFormat="1" x14ac:dyDescent="0.2">
      <c r="C934" s="10"/>
      <c r="D934" s="10"/>
      <c r="E934" s="10"/>
      <c r="H934" s="10"/>
      <c r="I934" s="10"/>
      <c r="J934" s="10"/>
    </row>
    <row r="935" spans="3:10" s="11" customFormat="1" x14ac:dyDescent="0.2">
      <c r="C935" s="10"/>
      <c r="D935" s="10"/>
      <c r="E935" s="10"/>
      <c r="H935" s="10"/>
      <c r="I935" s="10"/>
      <c r="J935" s="10"/>
    </row>
    <row r="936" spans="3:10" s="11" customFormat="1" x14ac:dyDescent="0.2">
      <c r="C936" s="10"/>
      <c r="D936" s="10"/>
      <c r="E936" s="10"/>
      <c r="H936" s="10"/>
      <c r="I936" s="10"/>
      <c r="J936" s="10"/>
    </row>
    <row r="937" spans="3:10" s="11" customFormat="1" x14ac:dyDescent="0.2">
      <c r="C937" s="10"/>
      <c r="D937" s="10"/>
      <c r="E937" s="10"/>
      <c r="H937" s="10"/>
      <c r="I937" s="10"/>
      <c r="J937" s="10"/>
    </row>
    <row r="938" spans="3:10" s="11" customFormat="1" x14ac:dyDescent="0.2">
      <c r="C938" s="10"/>
      <c r="D938" s="10"/>
      <c r="E938" s="10"/>
      <c r="H938" s="10"/>
      <c r="I938" s="10"/>
      <c r="J938" s="10"/>
    </row>
    <row r="939" spans="3:10" s="11" customFormat="1" x14ac:dyDescent="0.2">
      <c r="C939" s="10"/>
      <c r="D939" s="10"/>
      <c r="E939" s="10"/>
      <c r="H939" s="10"/>
      <c r="I939" s="10"/>
      <c r="J939" s="10"/>
    </row>
    <row r="940" spans="3:10" s="11" customFormat="1" x14ac:dyDescent="0.2">
      <c r="C940" s="10"/>
      <c r="D940" s="10"/>
      <c r="E940" s="10"/>
      <c r="H940" s="10"/>
      <c r="I940" s="10"/>
      <c r="J940" s="10"/>
    </row>
    <row r="941" spans="3:10" s="11" customFormat="1" x14ac:dyDescent="0.2">
      <c r="C941" s="10"/>
      <c r="D941" s="10"/>
      <c r="E941" s="10"/>
      <c r="H941" s="10"/>
      <c r="I941" s="10"/>
      <c r="J941" s="10"/>
    </row>
    <row r="942" spans="3:10" s="11" customFormat="1" x14ac:dyDescent="0.2">
      <c r="C942" s="10"/>
      <c r="D942" s="10"/>
      <c r="E942" s="10"/>
      <c r="H942" s="10"/>
      <c r="I942" s="10"/>
      <c r="J942" s="10"/>
    </row>
    <row r="943" spans="3:10" s="11" customFormat="1" x14ac:dyDescent="0.2">
      <c r="C943" s="10"/>
      <c r="D943" s="10"/>
      <c r="E943" s="10"/>
      <c r="H943" s="10"/>
      <c r="I943" s="10"/>
      <c r="J943" s="10"/>
    </row>
    <row r="944" spans="3:10" s="11" customFormat="1" x14ac:dyDescent="0.2">
      <c r="C944" s="10"/>
      <c r="D944" s="10"/>
      <c r="E944" s="10"/>
      <c r="H944" s="10"/>
      <c r="I944" s="10"/>
      <c r="J944" s="10"/>
    </row>
    <row r="945" spans="3:10" s="11" customFormat="1" x14ac:dyDescent="0.2">
      <c r="C945" s="10"/>
      <c r="D945" s="10"/>
      <c r="E945" s="10"/>
      <c r="H945" s="10"/>
      <c r="I945" s="10"/>
      <c r="J945" s="10"/>
    </row>
    <row r="946" spans="3:10" s="11" customFormat="1" x14ac:dyDescent="0.2">
      <c r="C946" s="10"/>
      <c r="D946" s="10"/>
      <c r="E946" s="10"/>
      <c r="H946" s="10"/>
      <c r="I946" s="10"/>
      <c r="J946" s="10"/>
    </row>
    <row r="947" spans="3:10" s="11" customFormat="1" x14ac:dyDescent="0.2">
      <c r="C947" s="10"/>
      <c r="D947" s="10"/>
      <c r="E947" s="10"/>
      <c r="H947" s="10"/>
      <c r="I947" s="10"/>
      <c r="J947" s="10"/>
    </row>
    <row r="948" spans="3:10" s="11" customFormat="1" x14ac:dyDescent="0.2">
      <c r="C948" s="10"/>
      <c r="D948" s="10"/>
      <c r="E948" s="10"/>
      <c r="H948" s="10"/>
      <c r="I948" s="10"/>
      <c r="J948" s="10"/>
    </row>
    <row r="949" spans="3:10" s="11" customFormat="1" x14ac:dyDescent="0.2">
      <c r="C949" s="10"/>
      <c r="D949" s="10"/>
      <c r="E949" s="10"/>
      <c r="H949" s="10"/>
      <c r="I949" s="10"/>
      <c r="J949" s="10"/>
    </row>
    <row r="950" spans="3:10" s="11" customFormat="1" x14ac:dyDescent="0.2">
      <c r="C950" s="10"/>
      <c r="D950" s="10"/>
      <c r="E950" s="10"/>
      <c r="H950" s="10"/>
      <c r="I950" s="10"/>
      <c r="J950" s="10"/>
    </row>
    <row r="951" spans="3:10" s="11" customFormat="1" x14ac:dyDescent="0.2">
      <c r="C951" s="10"/>
      <c r="D951" s="10"/>
      <c r="E951" s="10"/>
      <c r="H951" s="10"/>
      <c r="I951" s="10"/>
      <c r="J951" s="10"/>
    </row>
    <row r="952" spans="3:10" s="11" customFormat="1" x14ac:dyDescent="0.2">
      <c r="C952" s="10"/>
      <c r="D952" s="10"/>
      <c r="E952" s="10"/>
      <c r="H952" s="10"/>
      <c r="I952" s="10"/>
      <c r="J952" s="10"/>
    </row>
    <row r="953" spans="3:10" s="11" customFormat="1" x14ac:dyDescent="0.2">
      <c r="C953" s="10"/>
      <c r="D953" s="10"/>
      <c r="E953" s="10"/>
      <c r="H953" s="10"/>
      <c r="I953" s="10"/>
      <c r="J953" s="10"/>
    </row>
    <row r="954" spans="3:10" s="11" customFormat="1" x14ac:dyDescent="0.2">
      <c r="C954" s="10"/>
      <c r="D954" s="10"/>
      <c r="E954" s="10"/>
      <c r="H954" s="10"/>
      <c r="I954" s="10"/>
      <c r="J954" s="10"/>
    </row>
    <row r="955" spans="3:10" s="11" customFormat="1" x14ac:dyDescent="0.2">
      <c r="C955" s="10"/>
      <c r="D955" s="10"/>
      <c r="E955" s="10"/>
      <c r="H955" s="10"/>
      <c r="I955" s="10"/>
      <c r="J955" s="10"/>
    </row>
    <row r="956" spans="3:10" s="11" customFormat="1" x14ac:dyDescent="0.2">
      <c r="C956" s="10"/>
      <c r="D956" s="10"/>
      <c r="E956" s="10"/>
      <c r="H956" s="10"/>
      <c r="I956" s="10"/>
      <c r="J956" s="10"/>
    </row>
    <row r="957" spans="3:10" s="11" customFormat="1" x14ac:dyDescent="0.2">
      <c r="C957" s="10"/>
      <c r="D957" s="10"/>
      <c r="E957" s="10"/>
      <c r="H957" s="10"/>
      <c r="I957" s="10"/>
      <c r="J957" s="10"/>
    </row>
    <row r="963" spans="2:15" x14ac:dyDescent="0.2">
      <c r="M963" s="40"/>
    </row>
    <row r="964" spans="2:15" x14ac:dyDescent="0.2">
      <c r="B964" s="40" t="s">
        <v>139</v>
      </c>
    </row>
    <row r="965" spans="2:15" x14ac:dyDescent="0.2">
      <c r="C965" s="3" t="s">
        <v>84</v>
      </c>
      <c r="D965" s="3" t="s">
        <v>118</v>
      </c>
      <c r="H965" s="40"/>
      <c r="M965" s="34"/>
      <c r="N965" s="38"/>
      <c r="O965" s="89"/>
    </row>
    <row r="966" spans="2:15" x14ac:dyDescent="0.2">
      <c r="B966" s="34" t="s">
        <v>36</v>
      </c>
      <c r="C966" s="38">
        <v>9.1132044311004801E-2</v>
      </c>
      <c r="D966" s="89">
        <v>0.1274314419132182</v>
      </c>
      <c r="H966" s="34"/>
      <c r="I966" s="38"/>
      <c r="M966" s="34"/>
      <c r="N966" s="38"/>
      <c r="O966" s="89"/>
    </row>
    <row r="967" spans="2:15" x14ac:dyDescent="0.2">
      <c r="B967" s="34" t="s">
        <v>61</v>
      </c>
      <c r="C967" s="38">
        <v>0.16126407739865545</v>
      </c>
      <c r="D967" s="89">
        <v>9.9081799120601388E-2</v>
      </c>
      <c r="H967" s="34"/>
      <c r="I967" s="38"/>
      <c r="M967" s="34"/>
      <c r="N967" s="38"/>
      <c r="O967" s="89"/>
    </row>
    <row r="968" spans="2:15" x14ac:dyDescent="0.2">
      <c r="B968" s="34" t="s">
        <v>114</v>
      </c>
      <c r="C968" s="38">
        <v>0.16397562034911708</v>
      </c>
      <c r="D968" s="89">
        <v>0.18164312049617584</v>
      </c>
      <c r="H968" s="34"/>
      <c r="I968" s="38"/>
      <c r="M968" s="34"/>
      <c r="N968" s="38"/>
      <c r="O968" s="89"/>
    </row>
    <row r="969" spans="2:15" x14ac:dyDescent="0.2">
      <c r="B969" s="34" t="s">
        <v>115</v>
      </c>
      <c r="C969" s="38">
        <v>0.18418553670530607</v>
      </c>
      <c r="D969" s="89">
        <v>0.37453404045997196</v>
      </c>
      <c r="H969" s="34"/>
      <c r="I969" s="38"/>
      <c r="M969" s="119"/>
      <c r="N969" s="38"/>
      <c r="O969" s="89"/>
    </row>
    <row r="970" spans="2:15" x14ac:dyDescent="0.2">
      <c r="B970" s="34" t="s">
        <v>116</v>
      </c>
      <c r="C970" s="38">
        <v>0.19516933526028082</v>
      </c>
      <c r="D970" s="89">
        <v>0.24324814081980584</v>
      </c>
      <c r="H970" s="119"/>
      <c r="I970" s="38"/>
      <c r="M970" s="34"/>
      <c r="N970" s="38"/>
      <c r="O970" s="89"/>
    </row>
    <row r="971" spans="2:15" x14ac:dyDescent="0.2">
      <c r="B971" s="34" t="s">
        <v>60</v>
      </c>
      <c r="C971" s="38">
        <v>0.19552137158032043</v>
      </c>
      <c r="D971" s="89">
        <v>0.19466373945103083</v>
      </c>
      <c r="H971" s="34"/>
      <c r="I971" s="38"/>
      <c r="M971" s="34"/>
      <c r="N971" s="38"/>
      <c r="O971" s="89"/>
    </row>
    <row r="972" spans="2:15" ht="32" x14ac:dyDescent="0.2">
      <c r="B972" s="119" t="s">
        <v>119</v>
      </c>
      <c r="C972" s="38">
        <v>0.23481814746621954</v>
      </c>
      <c r="D972" s="89">
        <v>0.18277590072807881</v>
      </c>
      <c r="H972" s="34"/>
      <c r="I972" s="38"/>
      <c r="M972" s="34"/>
      <c r="N972" s="38"/>
      <c r="O972" s="89"/>
    </row>
    <row r="973" spans="2:15" x14ac:dyDescent="0.2">
      <c r="B973" s="34" t="s">
        <v>62</v>
      </c>
      <c r="C973" s="38">
        <v>0.27683068993144699</v>
      </c>
      <c r="D973" s="89">
        <v>0.36487686574707245</v>
      </c>
      <c r="H973" s="34"/>
      <c r="I973" s="38"/>
      <c r="M973" s="34"/>
      <c r="N973" s="38"/>
      <c r="O973" s="89"/>
    </row>
    <row r="974" spans="2:15" x14ac:dyDescent="0.2">
      <c r="B974" s="34" t="s">
        <v>117</v>
      </c>
      <c r="C974" s="38">
        <v>0.28647979632400661</v>
      </c>
      <c r="D974" s="89">
        <v>0.23650889738121658</v>
      </c>
      <c r="H974" s="34"/>
      <c r="I974" s="38"/>
      <c r="M974" s="34"/>
      <c r="N974" s="38"/>
      <c r="O974" s="89"/>
    </row>
    <row r="975" spans="2:15" x14ac:dyDescent="0.2">
      <c r="B975" s="34" t="s">
        <v>120</v>
      </c>
      <c r="C975" s="38">
        <v>0.46636306328973787</v>
      </c>
      <c r="D975" s="89">
        <v>0.33161982742007551</v>
      </c>
      <c r="H975" s="34"/>
      <c r="I975" s="38"/>
      <c r="M975" s="34"/>
      <c r="N975" s="38"/>
      <c r="O975" s="89"/>
    </row>
    <row r="976" spans="2:15" x14ac:dyDescent="0.2">
      <c r="B976" s="34" t="s">
        <v>59</v>
      </c>
      <c r="C976" s="38">
        <v>0.50194250111039362</v>
      </c>
      <c r="D976" s="89">
        <v>0.38011243038888304</v>
      </c>
      <c r="H976" s="34"/>
      <c r="I976" s="38"/>
    </row>
    <row r="1021" spans="2:10" s="11" customFormat="1" x14ac:dyDescent="0.2">
      <c r="C1021" s="10"/>
      <c r="D1021" s="10"/>
      <c r="E1021" s="10"/>
      <c r="H1021" s="10"/>
      <c r="I1021" s="10"/>
      <c r="J1021" s="10"/>
    </row>
    <row r="1022" spans="2:10" x14ac:dyDescent="0.2">
      <c r="B1022" s="4"/>
      <c r="C1022" s="4"/>
      <c r="D1022" s="4"/>
    </row>
    <row r="1023" spans="2:10" x14ac:dyDescent="0.2">
      <c r="B1023" s="123" t="s">
        <v>57</v>
      </c>
      <c r="C1023" s="124"/>
      <c r="D1023" s="4"/>
    </row>
    <row r="1024" spans="2:10" x14ac:dyDescent="0.2">
      <c r="B1024" s="125"/>
      <c r="C1024" s="16" t="s">
        <v>73</v>
      </c>
      <c r="D1024" s="126" t="s">
        <v>90</v>
      </c>
      <c r="E1024" s="16"/>
    </row>
    <row r="1025" spans="2:10" x14ac:dyDescent="0.2">
      <c r="B1025" s="86" t="s">
        <v>58</v>
      </c>
      <c r="C1025" s="5">
        <v>0.108</v>
      </c>
      <c r="D1025" s="127">
        <v>0.16501493662625555</v>
      </c>
      <c r="E1025" s="5"/>
    </row>
    <row r="1026" spans="2:10" x14ac:dyDescent="0.2">
      <c r="B1026" s="88"/>
      <c r="C1026" s="5"/>
      <c r="D1026" s="128"/>
      <c r="E1026" s="5"/>
    </row>
    <row r="1027" spans="2:10" ht="53" customHeight="1" x14ac:dyDescent="0.2">
      <c r="B1027" s="129"/>
      <c r="C1027" s="129"/>
      <c r="D1027" s="129"/>
    </row>
    <row r="1028" spans="2:10" s="11" customFormat="1" x14ac:dyDescent="0.2">
      <c r="C1028" s="10"/>
      <c r="D1028" s="10"/>
      <c r="E1028" s="10"/>
      <c r="H1028" s="10"/>
      <c r="I1028" s="10"/>
      <c r="J1028" s="10"/>
    </row>
    <row r="1029" spans="2:10" s="11" customFormat="1" x14ac:dyDescent="0.2">
      <c r="C1029" s="10"/>
      <c r="D1029" s="10"/>
      <c r="E1029" s="10"/>
      <c r="H1029" s="10"/>
      <c r="I1029" s="10"/>
      <c r="J1029" s="10"/>
    </row>
    <row r="1030" spans="2:10" s="11" customFormat="1" x14ac:dyDescent="0.2">
      <c r="C1030" s="10"/>
      <c r="D1030" s="10"/>
      <c r="E1030" s="10"/>
      <c r="H1030" s="10"/>
      <c r="I1030" s="10"/>
      <c r="J1030" s="10"/>
    </row>
    <row r="1033" spans="2:10" x14ac:dyDescent="0.2">
      <c r="C1033" s="17"/>
      <c r="D1033" s="17"/>
      <c r="E1033" s="17"/>
      <c r="F1033" s="17"/>
      <c r="G1033" s="17"/>
    </row>
    <row r="1034" spans="2:10" x14ac:dyDescent="0.2">
      <c r="C1034" s="6"/>
      <c r="D1034" s="6"/>
      <c r="E1034" s="6"/>
      <c r="F1034" s="6"/>
      <c r="G1034" s="6"/>
    </row>
    <row r="1035" spans="2:10" x14ac:dyDescent="0.2">
      <c r="C1035" s="6"/>
      <c r="D1035" s="6"/>
      <c r="E1035" s="6"/>
      <c r="F1035" s="6"/>
      <c r="G1035" s="6"/>
    </row>
    <row r="1036" spans="2:10" x14ac:dyDescent="0.2">
      <c r="C1036" s="6"/>
      <c r="D1036" s="6"/>
      <c r="E1036" s="6"/>
      <c r="F1036" s="6"/>
      <c r="G1036" s="6"/>
    </row>
    <row r="1037" spans="2:10" x14ac:dyDescent="0.2">
      <c r="C1037" s="6"/>
      <c r="D1037" s="6"/>
      <c r="E1037" s="6"/>
      <c r="F1037" s="6"/>
      <c r="G1037" s="6"/>
    </row>
    <row r="1038" spans="2:10" x14ac:dyDescent="0.2">
      <c r="C1038" s="6"/>
      <c r="D1038" s="6"/>
      <c r="E1038" s="6"/>
      <c r="F1038" s="6"/>
      <c r="G1038" s="6"/>
    </row>
    <row r="1039" spans="2:10" x14ac:dyDescent="0.2">
      <c r="C1039" s="6"/>
      <c r="D1039" s="6"/>
      <c r="E1039" s="6"/>
      <c r="F1039" s="6"/>
      <c r="G1039" s="6"/>
    </row>
    <row r="1040" spans="2:10" x14ac:dyDescent="0.2">
      <c r="C1040" s="6"/>
      <c r="D1040" s="6"/>
      <c r="E1040" s="6"/>
      <c r="F1040" s="6"/>
      <c r="G1040" s="6"/>
    </row>
    <row r="1041" spans="2:10" x14ac:dyDescent="0.2">
      <c r="C1041" s="6"/>
      <c r="D1041" s="6"/>
      <c r="E1041" s="6"/>
      <c r="F1041" s="6"/>
      <c r="G1041" s="6"/>
    </row>
    <row r="1042" spans="2:10" s="11" customFormat="1" x14ac:dyDescent="0.2">
      <c r="C1042" s="10"/>
      <c r="D1042" s="10"/>
      <c r="E1042" s="10"/>
      <c r="H1042" s="10"/>
      <c r="I1042" s="10"/>
      <c r="J1042" s="10"/>
    </row>
    <row r="1043" spans="2:10" x14ac:dyDescent="0.2">
      <c r="B1043" s="4"/>
      <c r="C1043" s="4"/>
      <c r="D1043" s="4"/>
    </row>
    <row r="1046" spans="2:10" x14ac:dyDescent="0.2">
      <c r="B1046" s="3" t="s">
        <v>41</v>
      </c>
    </row>
    <row r="1047" spans="2:10" ht="32" x14ac:dyDescent="0.2">
      <c r="B1047" s="4"/>
      <c r="C1047" s="17" t="s">
        <v>113</v>
      </c>
      <c r="D1047" s="17" t="s">
        <v>111</v>
      </c>
      <c r="E1047" s="17" t="s">
        <v>112</v>
      </c>
    </row>
    <row r="1048" spans="2:10" x14ac:dyDescent="0.2">
      <c r="B1048" s="4" t="s">
        <v>42</v>
      </c>
      <c r="C1048" s="7">
        <v>0.31857349538698065</v>
      </c>
      <c r="D1048" s="8">
        <v>0.2857142857142857</v>
      </c>
      <c r="E1048" s="8">
        <v>0.2413793103448276</v>
      </c>
    </row>
    <row r="1049" spans="2:10" x14ac:dyDescent="0.2">
      <c r="B1049" s="4" t="s">
        <v>43</v>
      </c>
      <c r="C1049" s="7">
        <v>0.52004825332065718</v>
      </c>
      <c r="D1049" s="8">
        <v>0.48376623376623379</v>
      </c>
      <c r="E1049" s="8">
        <v>0.60344827586206895</v>
      </c>
    </row>
    <row r="1050" spans="2:10" x14ac:dyDescent="0.2">
      <c r="B1050" s="4" t="s">
        <v>44</v>
      </c>
      <c r="C1050" s="7">
        <v>8.2730680577225837E-2</v>
      </c>
      <c r="D1050" s="8">
        <v>0.11688311688311688</v>
      </c>
      <c r="E1050" s="8">
        <v>0.10344827586206896</v>
      </c>
    </row>
    <row r="1051" spans="2:10" x14ac:dyDescent="0.2">
      <c r="B1051" s="4" t="s">
        <v>1</v>
      </c>
      <c r="C1051" s="7">
        <v>3.4235935012385324E-2</v>
      </c>
      <c r="D1051" s="8">
        <v>3.896103896103896E-2</v>
      </c>
      <c r="E1051" s="8">
        <v>0</v>
      </c>
    </row>
    <row r="1052" spans="2:10" x14ac:dyDescent="0.2">
      <c r="B1052" s="4" t="s">
        <v>45</v>
      </c>
      <c r="C1052" s="7">
        <v>2.0993626270366182E-2</v>
      </c>
      <c r="D1052" s="8">
        <v>3.2467532467532464E-2</v>
      </c>
      <c r="E1052" s="8">
        <v>3.4482758620689655E-2</v>
      </c>
    </row>
    <row r="1053" spans="2:10" x14ac:dyDescent="0.2">
      <c r="B1053" s="4" t="s">
        <v>46</v>
      </c>
      <c r="C1053" s="7">
        <v>1.4031666839241065E-2</v>
      </c>
      <c r="D1053" s="8">
        <v>1.948051948051948E-2</v>
      </c>
      <c r="E1053" s="8">
        <v>1.7241379310344827E-2</v>
      </c>
    </row>
    <row r="1054" spans="2:10" x14ac:dyDescent="0.2">
      <c r="B1054" s="4" t="s">
        <v>47</v>
      </c>
      <c r="C1054" s="7">
        <v>9.3863425931436685E-3</v>
      </c>
      <c r="D1054" s="8">
        <v>2.2727272727272728E-2</v>
      </c>
      <c r="E1054" s="8">
        <v>0</v>
      </c>
    </row>
    <row r="1055" spans="2:10" x14ac:dyDescent="0.2">
      <c r="B1055" s="4"/>
      <c r="C1055" s="8"/>
      <c r="D1055" s="8"/>
      <c r="E1055" s="9"/>
    </row>
    <row r="1056" spans="2:10" x14ac:dyDescent="0.2">
      <c r="B1056" s="4"/>
      <c r="C1056" s="4"/>
      <c r="D1056" s="4"/>
    </row>
    <row r="1057" spans="2:5" x14ac:dyDescent="0.2">
      <c r="B1057" s="4"/>
      <c r="C1057" s="13"/>
      <c r="D1057" s="13"/>
      <c r="E1057" s="13"/>
    </row>
    <row r="1058" spans="2:5" x14ac:dyDescent="0.2">
      <c r="B1058" s="130"/>
      <c r="C1058" s="13"/>
      <c r="D1058" s="13"/>
      <c r="E1058" s="14"/>
    </row>
    <row r="1059" spans="2:5" x14ac:dyDescent="0.2">
      <c r="B1059" s="4"/>
      <c r="C1059" s="17"/>
      <c r="D1059" s="17"/>
      <c r="E1059" s="17"/>
    </row>
    <row r="1060" spans="2:5" x14ac:dyDescent="0.2">
      <c r="B1060" s="4"/>
      <c r="C1060" s="8"/>
      <c r="D1060" s="8"/>
      <c r="E1060" s="7"/>
    </row>
    <row r="1061" spans="2:5" x14ac:dyDescent="0.2">
      <c r="B1061" s="4"/>
      <c r="C1061" s="8"/>
      <c r="D1061" s="8"/>
      <c r="E1061" s="7"/>
    </row>
    <row r="1062" spans="2:5" x14ac:dyDescent="0.2">
      <c r="B1062" s="4"/>
      <c r="C1062" s="8"/>
      <c r="D1062" s="8"/>
      <c r="E1062" s="7"/>
    </row>
    <row r="1063" spans="2:5" x14ac:dyDescent="0.2">
      <c r="B1063" s="4"/>
      <c r="C1063" s="8"/>
      <c r="D1063" s="8"/>
      <c r="E1063" s="7"/>
    </row>
    <row r="1064" spans="2:5" x14ac:dyDescent="0.2">
      <c r="B1064" s="4"/>
      <c r="C1064" s="8"/>
      <c r="D1064" s="8"/>
      <c r="E1064" s="7"/>
    </row>
    <row r="1065" spans="2:5" x14ac:dyDescent="0.2">
      <c r="B1065" s="4"/>
      <c r="C1065" s="8"/>
      <c r="D1065" s="8"/>
      <c r="E1065" s="7"/>
    </row>
    <row r="1066" spans="2:5" x14ac:dyDescent="0.2">
      <c r="B1066" s="4"/>
      <c r="C1066" s="8"/>
      <c r="D1066" s="8"/>
      <c r="E1066" s="7"/>
    </row>
    <row r="1067" spans="2:5" x14ac:dyDescent="0.2">
      <c r="B1067" s="4"/>
      <c r="C1067" s="4"/>
      <c r="D1067" s="4"/>
    </row>
    <row r="1068" spans="2:5" x14ac:dyDescent="0.2">
      <c r="B1068" s="4"/>
      <c r="C1068" s="4"/>
      <c r="D1068" s="4"/>
    </row>
    <row r="1069" spans="2:5" x14ac:dyDescent="0.2">
      <c r="B1069" s="4"/>
      <c r="C1069" s="4"/>
      <c r="D1069" s="4"/>
    </row>
    <row r="1070" spans="2:5" x14ac:dyDescent="0.2">
      <c r="B1070" s="4"/>
      <c r="C1070" s="4"/>
      <c r="D1070" s="4"/>
    </row>
    <row r="1076" spans="2:6" s="180" customFormat="1" x14ac:dyDescent="0.2"/>
    <row r="1077" spans="2:6" s="180" customFormat="1" x14ac:dyDescent="0.2"/>
    <row r="1078" spans="2:6" s="180" customFormat="1" ht="21" x14ac:dyDescent="0.2">
      <c r="C1078" s="1" t="s">
        <v>142</v>
      </c>
    </row>
    <row r="1079" spans="2:6" s="180" customFormat="1" x14ac:dyDescent="0.2">
      <c r="C1079" s="182" t="s">
        <v>58</v>
      </c>
      <c r="D1079" s="182" t="s">
        <v>36</v>
      </c>
    </row>
    <row r="1080" spans="2:6" s="180" customFormat="1" x14ac:dyDescent="0.2">
      <c r="B1080" s="180" t="s">
        <v>64</v>
      </c>
      <c r="C1080" s="183">
        <v>0.85714285714285698</v>
      </c>
      <c r="D1080" s="183">
        <v>0.41860465116279066</v>
      </c>
      <c r="E1080" s="180">
        <v>1</v>
      </c>
    </row>
    <row r="1081" spans="2:6" s="180" customFormat="1" x14ac:dyDescent="0.2">
      <c r="B1081" s="180" t="s">
        <v>66</v>
      </c>
      <c r="C1081" s="183">
        <v>0.70731707317073167</v>
      </c>
      <c r="D1081" s="183">
        <v>0.64480874316939896</v>
      </c>
      <c r="E1081" s="180">
        <v>2</v>
      </c>
    </row>
    <row r="1082" spans="2:6" s="180" customFormat="1" x14ac:dyDescent="0.2">
      <c r="B1082" s="180" t="s">
        <v>121</v>
      </c>
      <c r="C1082" s="183">
        <v>0.7</v>
      </c>
      <c r="D1082" s="183">
        <v>0.75903614457831325</v>
      </c>
      <c r="E1082" s="180">
        <v>3</v>
      </c>
    </row>
    <row r="1083" spans="2:6" s="180" customFormat="1" x14ac:dyDescent="0.2">
      <c r="B1083" s="180" t="s">
        <v>69</v>
      </c>
      <c r="C1083" s="183">
        <v>0.6875</v>
      </c>
      <c r="D1083" s="183">
        <v>0.76576576576576572</v>
      </c>
      <c r="E1083" s="180">
        <v>4</v>
      </c>
    </row>
    <row r="1084" spans="2:6" s="180" customFormat="1" x14ac:dyDescent="0.2">
      <c r="B1084" s="180" t="s">
        <v>86</v>
      </c>
      <c r="C1084" s="183">
        <v>0.75862068965517238</v>
      </c>
      <c r="D1084" s="183">
        <v>0.7899408284023669</v>
      </c>
      <c r="E1084" s="180">
        <v>5</v>
      </c>
    </row>
    <row r="1085" spans="2:6" s="180" customFormat="1" x14ac:dyDescent="0.2">
      <c r="B1085" s="180" t="s">
        <v>63</v>
      </c>
      <c r="C1085" s="183">
        <v>0.87096774193548376</v>
      </c>
      <c r="D1085" s="183">
        <v>0.83985765124555156</v>
      </c>
      <c r="E1085" s="180">
        <v>6</v>
      </c>
    </row>
    <row r="1086" spans="2:6" s="180" customFormat="1" x14ac:dyDescent="0.2">
      <c r="B1086" s="180" t="s">
        <v>68</v>
      </c>
      <c r="C1086" s="183">
        <v>0.8275862068965516</v>
      </c>
      <c r="D1086" s="183">
        <v>0.84027777777777779</v>
      </c>
      <c r="E1086" s="180">
        <v>7</v>
      </c>
    </row>
    <row r="1087" spans="2:6" s="180" customFormat="1" x14ac:dyDescent="0.2">
      <c r="B1087" s="180" t="s">
        <v>65</v>
      </c>
      <c r="C1087" s="183">
        <v>0.92982456140350878</v>
      </c>
      <c r="D1087" s="183">
        <v>0.91986062717770034</v>
      </c>
      <c r="E1087" s="180">
        <v>8</v>
      </c>
    </row>
    <row r="1088" spans="2:6" s="180" customFormat="1" x14ac:dyDescent="0.2">
      <c r="F1088" s="180">
        <v>9</v>
      </c>
    </row>
    <row r="1089" spans="3:5" s="180" customFormat="1" x14ac:dyDescent="0.2"/>
    <row r="1090" spans="3:5" s="180" customFormat="1" x14ac:dyDescent="0.2"/>
    <row r="1091" spans="3:5" s="180" customFormat="1" x14ac:dyDescent="0.2"/>
    <row r="1092" spans="3:5" s="180" customFormat="1" x14ac:dyDescent="0.2"/>
    <row r="1093" spans="3:5" s="180" customFormat="1" x14ac:dyDescent="0.2"/>
    <row r="1094" spans="3:5" s="180" customFormat="1" x14ac:dyDescent="0.2"/>
    <row r="1095" spans="3:5" s="180" customFormat="1" x14ac:dyDescent="0.2"/>
    <row r="1096" spans="3:5" s="180" customFormat="1" x14ac:dyDescent="0.2"/>
    <row r="1097" spans="3:5" s="180" customFormat="1" x14ac:dyDescent="0.2"/>
    <row r="1098" spans="3:5" s="180" customFormat="1" ht="21" x14ac:dyDescent="0.2">
      <c r="C1098" s="2"/>
    </row>
    <row r="1099" spans="3:5" s="180" customFormat="1" x14ac:dyDescent="0.2"/>
    <row r="1100" spans="3:5" s="180" customFormat="1" x14ac:dyDescent="0.2">
      <c r="D1100" s="181"/>
      <c r="E1100" s="181"/>
    </row>
    <row r="1101" spans="3:5" s="180" customFormat="1" x14ac:dyDescent="0.2">
      <c r="D1101" s="181"/>
      <c r="E1101" s="181"/>
    </row>
    <row r="1102" spans="3:5" s="180" customFormat="1" x14ac:dyDescent="0.2">
      <c r="D1102" s="181"/>
      <c r="E1102" s="181"/>
    </row>
    <row r="1103" spans="3:5" s="180" customFormat="1" x14ac:dyDescent="0.2">
      <c r="D1103" s="181"/>
      <c r="E1103" s="181"/>
    </row>
    <row r="1104" spans="3:5" s="180" customFormat="1" x14ac:dyDescent="0.2">
      <c r="D1104" s="181"/>
      <c r="E1104" s="181"/>
    </row>
    <row r="1105" spans="4:5" s="180" customFormat="1" x14ac:dyDescent="0.2">
      <c r="D1105" s="181"/>
      <c r="E1105" s="181"/>
    </row>
    <row r="1106" spans="4:5" s="180" customFormat="1" x14ac:dyDescent="0.2">
      <c r="D1106" s="181"/>
      <c r="E1106" s="181"/>
    </row>
    <row r="1107" spans="4:5" s="180" customFormat="1" x14ac:dyDescent="0.2">
      <c r="D1107" s="181"/>
      <c r="E1107" s="181"/>
    </row>
    <row r="1108" spans="4:5" s="180" customFormat="1" x14ac:dyDescent="0.2"/>
    <row r="1109" spans="4:5" s="180" customFormat="1" x14ac:dyDescent="0.2"/>
    <row r="1110" spans="4:5" s="180" customFormat="1" x14ac:dyDescent="0.2"/>
    <row r="1111" spans="4:5" s="180" customFormat="1" x14ac:dyDescent="0.2"/>
    <row r="1112" spans="4:5" s="180" customFormat="1" x14ac:dyDescent="0.2"/>
    <row r="1113" spans="4:5" s="180" customFormat="1" x14ac:dyDescent="0.2"/>
    <row r="1114" spans="4:5" s="180" customFormat="1" x14ac:dyDescent="0.2"/>
    <row r="1115" spans="4:5" s="180" customFormat="1" x14ac:dyDescent="0.2"/>
    <row r="1116" spans="4:5" s="180" customFormat="1" x14ac:dyDescent="0.2"/>
    <row r="1117" spans="4:5" s="180" customFormat="1" x14ac:dyDescent="0.2"/>
    <row r="1118" spans="4:5" s="180" customFormat="1" x14ac:dyDescent="0.2"/>
    <row r="1128" spans="2:14" x14ac:dyDescent="0.2">
      <c r="B1128" s="40" t="s">
        <v>135</v>
      </c>
      <c r="C1128" s="131"/>
      <c r="D1128" s="131"/>
      <c r="E1128" s="132"/>
      <c r="F1128" s="133"/>
      <c r="G1128" s="133"/>
      <c r="H1128" s="133"/>
      <c r="I1128" s="134"/>
      <c r="J1128" s="135"/>
      <c r="K1128" s="136"/>
      <c r="L1128" s="137"/>
      <c r="M1128" s="137"/>
    </row>
    <row r="1129" spans="2:14" ht="64" x14ac:dyDescent="0.2">
      <c r="B1129" s="138"/>
      <c r="C1129" s="139" t="s">
        <v>125</v>
      </c>
      <c r="D1129" s="139" t="s">
        <v>124</v>
      </c>
      <c r="E1129" s="140"/>
      <c r="F1129" s="140"/>
      <c r="G1129" s="141"/>
      <c r="H1129" s="141"/>
      <c r="I1129" s="142"/>
      <c r="J1129" s="143"/>
      <c r="K1129" s="143"/>
      <c r="L1129" s="144"/>
      <c r="M1129" s="144"/>
      <c r="N1129" s="145"/>
    </row>
    <row r="1130" spans="2:14" x14ac:dyDescent="0.2">
      <c r="B1130" s="146" t="s">
        <v>122</v>
      </c>
      <c r="C1130" s="147">
        <v>0.53977272727272729</v>
      </c>
      <c r="D1130" s="147">
        <v>0.58461538461538465</v>
      </c>
      <c r="E1130" s="148"/>
      <c r="F1130" s="148"/>
      <c r="G1130" s="149"/>
      <c r="H1130" s="150"/>
      <c r="I1130" s="151"/>
      <c r="J1130" s="152"/>
      <c r="K1130" s="152"/>
      <c r="L1130" s="153"/>
      <c r="M1130" s="153"/>
      <c r="N1130" s="154"/>
    </row>
    <row r="1131" spans="2:14" x14ac:dyDescent="0.2">
      <c r="B1131" s="155" t="s">
        <v>1</v>
      </c>
      <c r="C1131" s="147">
        <v>0.34090909090909088</v>
      </c>
      <c r="D1131" s="156">
        <v>0.27692307692307694</v>
      </c>
      <c r="E1131" s="157"/>
      <c r="F1131" s="157"/>
      <c r="G1131" s="158"/>
      <c r="H1131" s="159"/>
      <c r="I1131" s="160"/>
      <c r="J1131" s="161"/>
      <c r="K1131" s="152"/>
      <c r="L1131" s="162"/>
      <c r="M1131" s="162"/>
      <c r="N1131" s="163"/>
    </row>
    <row r="1132" spans="2:14" x14ac:dyDescent="0.2">
      <c r="B1132" s="155" t="s">
        <v>123</v>
      </c>
      <c r="C1132" s="147">
        <v>0.11931818181818182</v>
      </c>
      <c r="D1132" s="156">
        <v>0.13846153846153847</v>
      </c>
      <c r="E1132" s="157"/>
      <c r="F1132" s="157"/>
      <c r="G1132" s="158"/>
      <c r="H1132" s="159"/>
      <c r="I1132" s="160"/>
      <c r="J1132" s="161"/>
      <c r="K1132" s="152"/>
      <c r="L1132" s="162"/>
      <c r="M1132" s="162"/>
      <c r="N1132" s="163"/>
    </row>
    <row r="1133" spans="2:14" x14ac:dyDescent="0.2">
      <c r="B1133" s="164"/>
      <c r="C1133" s="147"/>
      <c r="D1133" s="165"/>
      <c r="E1133" s="166"/>
      <c r="F1133" s="166"/>
      <c r="G1133" s="167"/>
      <c r="H1133" s="168"/>
      <c r="I1133" s="169"/>
      <c r="J1133" s="170"/>
      <c r="K1133" s="152"/>
      <c r="L1133" s="171"/>
      <c r="M1133" s="171"/>
      <c r="N1133" s="172"/>
    </row>
    <row r="1134" spans="2:14" x14ac:dyDescent="0.2">
      <c r="B1134" s="30"/>
      <c r="C1134" s="31"/>
      <c r="D1134" s="31"/>
      <c r="E1134" s="31"/>
      <c r="F1134" s="31"/>
      <c r="G1134" s="31"/>
      <c r="H1134" s="32"/>
      <c r="I1134" s="30"/>
      <c r="J1134" s="31"/>
      <c r="K1134" s="31"/>
      <c r="L1134" s="31"/>
      <c r="M1134" s="31"/>
      <c r="N1134" s="31"/>
    </row>
    <row r="1135" spans="2:14" x14ac:dyDescent="0.2">
      <c r="B1135" s="173"/>
      <c r="C1135" s="174"/>
      <c r="D1135" s="174"/>
      <c r="E1135" s="174"/>
      <c r="F1135" s="174"/>
      <c r="G1135" s="174"/>
      <c r="H1135" s="174"/>
      <c r="I1135" s="175"/>
      <c r="J1135" s="176"/>
      <c r="K1135" s="176"/>
      <c r="L1135" s="176"/>
      <c r="M1135" s="176"/>
      <c r="N1135" s="176"/>
    </row>
    <row r="1136" spans="2:14" x14ac:dyDescent="0.2">
      <c r="B1136" s="173"/>
      <c r="C1136" s="174"/>
      <c r="D1136" s="174"/>
      <c r="E1136" s="174"/>
      <c r="F1136" s="174"/>
      <c r="G1136" s="174"/>
      <c r="H1136" s="174"/>
      <c r="I1136" s="175"/>
      <c r="J1136" s="176"/>
      <c r="K1136" s="176"/>
      <c r="L1136" s="176"/>
      <c r="M1136" s="176"/>
      <c r="N1136" s="176"/>
    </row>
    <row r="1137" spans="2:14" x14ac:dyDescent="0.2">
      <c r="B1137" s="173"/>
      <c r="C1137" s="174"/>
      <c r="D1137" s="174"/>
      <c r="E1137" s="174"/>
      <c r="F1137" s="174"/>
      <c r="G1137" s="174"/>
      <c r="H1137" s="174"/>
      <c r="I1137" s="175"/>
      <c r="J1137" s="176"/>
      <c r="K1137" s="176"/>
      <c r="L1137" s="176"/>
      <c r="M1137" s="176"/>
      <c r="N1137" s="176"/>
    </row>
    <row r="1138" spans="2:14" x14ac:dyDescent="0.2">
      <c r="B1138" s="173"/>
      <c r="C1138" s="174"/>
      <c r="D1138" s="174"/>
      <c r="E1138" s="174"/>
      <c r="F1138" s="174"/>
      <c r="G1138" s="174"/>
      <c r="H1138" s="174"/>
      <c r="I1138" s="175"/>
      <c r="J1138" s="176"/>
      <c r="K1138" s="176"/>
      <c r="L1138" s="176"/>
      <c r="M1138" s="176"/>
      <c r="N1138" s="176"/>
    </row>
    <row r="1139" spans="2:14" x14ac:dyDescent="0.2">
      <c r="B1139" s="173"/>
      <c r="C1139" s="174"/>
      <c r="D1139" s="174"/>
      <c r="E1139" s="174"/>
      <c r="F1139" s="174"/>
      <c r="G1139" s="174"/>
      <c r="H1139" s="174"/>
      <c r="I1139" s="175"/>
      <c r="J1139" s="176"/>
      <c r="K1139" s="176"/>
      <c r="L1139" s="176"/>
      <c r="M1139" s="176"/>
      <c r="N1139" s="176"/>
    </row>
    <row r="1140" spans="2:14" x14ac:dyDescent="0.2">
      <c r="B1140" s="173"/>
      <c r="C1140" s="174"/>
      <c r="D1140" s="174"/>
      <c r="E1140" s="174"/>
      <c r="F1140" s="174"/>
      <c r="G1140" s="174"/>
      <c r="H1140" s="174"/>
      <c r="I1140" s="175"/>
      <c r="J1140" s="176"/>
      <c r="K1140" s="176"/>
      <c r="L1140" s="176"/>
      <c r="M1140" s="176"/>
      <c r="N1140" s="176"/>
    </row>
    <row r="1141" spans="2:14" x14ac:dyDescent="0.2">
      <c r="B1141" s="173"/>
      <c r="C1141" s="174"/>
      <c r="D1141" s="174"/>
      <c r="E1141" s="174"/>
      <c r="F1141" s="174"/>
      <c r="G1141" s="174"/>
      <c r="H1141" s="174"/>
      <c r="I1141" s="175"/>
      <c r="J1141" s="176"/>
      <c r="K1141" s="176"/>
      <c r="L1141" s="176"/>
      <c r="M1141" s="176"/>
      <c r="N1141" s="176"/>
    </row>
    <row r="1142" spans="2:14" x14ac:dyDescent="0.2">
      <c r="B1142" s="173"/>
      <c r="C1142" s="174"/>
      <c r="D1142" s="174"/>
      <c r="E1142" s="174"/>
      <c r="F1142" s="174"/>
      <c r="G1142" s="174"/>
      <c r="H1142" s="174"/>
      <c r="I1142" s="175"/>
      <c r="J1142" s="176"/>
      <c r="K1142" s="176"/>
      <c r="L1142" s="176"/>
      <c r="M1142" s="176"/>
      <c r="N1142" s="176"/>
    </row>
    <row r="1143" spans="2:14" x14ac:dyDescent="0.2">
      <c r="B1143" s="173"/>
      <c r="C1143" s="174"/>
      <c r="D1143" s="174"/>
      <c r="E1143" s="174"/>
      <c r="F1143" s="174"/>
      <c r="G1143" s="174"/>
      <c r="H1143" s="174"/>
      <c r="I1143" s="175"/>
      <c r="J1143" s="176"/>
      <c r="K1143" s="176"/>
      <c r="L1143" s="176"/>
      <c r="M1143" s="176"/>
      <c r="N1143" s="176"/>
    </row>
    <row r="1144" spans="2:14" x14ac:dyDescent="0.2">
      <c r="B1144" s="173"/>
      <c r="C1144" s="174"/>
      <c r="D1144" s="174"/>
      <c r="E1144" s="174"/>
      <c r="F1144" s="174"/>
      <c r="G1144" s="174"/>
      <c r="H1144" s="174"/>
      <c r="I1144" s="175"/>
      <c r="J1144" s="176"/>
      <c r="K1144" s="176"/>
      <c r="L1144" s="176"/>
      <c r="M1144" s="176"/>
      <c r="N1144" s="176"/>
    </row>
    <row r="1145" spans="2:14" x14ac:dyDescent="0.2">
      <c r="B1145" s="173"/>
      <c r="C1145" s="174"/>
      <c r="D1145" s="174"/>
      <c r="E1145" s="174"/>
      <c r="F1145" s="174"/>
      <c r="G1145" s="174"/>
      <c r="H1145" s="174"/>
      <c r="I1145" s="175"/>
      <c r="J1145" s="176"/>
      <c r="K1145" s="176"/>
      <c r="L1145" s="176"/>
      <c r="M1145" s="176"/>
      <c r="N1145" s="176"/>
    </row>
    <row r="1146" spans="2:14" x14ac:dyDescent="0.2">
      <c r="B1146" s="173"/>
      <c r="C1146" s="174"/>
      <c r="D1146" s="174"/>
      <c r="E1146" s="174"/>
      <c r="F1146" s="174"/>
      <c r="G1146" s="174"/>
      <c r="H1146" s="174"/>
      <c r="I1146" s="175"/>
      <c r="J1146" s="176"/>
      <c r="K1146" s="176"/>
      <c r="L1146" s="176"/>
      <c r="M1146" s="176"/>
      <c r="N1146" s="176"/>
    </row>
    <row r="1147" spans="2:14" x14ac:dyDescent="0.2">
      <c r="B1147" s="173"/>
      <c r="C1147" s="174"/>
      <c r="D1147" s="174"/>
      <c r="E1147" s="174"/>
      <c r="F1147" s="174"/>
      <c r="G1147" s="174"/>
      <c r="H1147" s="174"/>
      <c r="I1147" s="175"/>
      <c r="J1147" s="176"/>
      <c r="K1147" s="176"/>
      <c r="L1147" s="176"/>
      <c r="M1147" s="176"/>
      <c r="N1147" s="176"/>
    </row>
    <row r="1148" spans="2:14" x14ac:dyDescent="0.2">
      <c r="B1148" s="173"/>
      <c r="C1148" s="174"/>
      <c r="D1148" s="174"/>
      <c r="E1148" s="174"/>
      <c r="F1148" s="174"/>
      <c r="G1148" s="174"/>
      <c r="H1148" s="174"/>
      <c r="I1148" s="175"/>
      <c r="J1148" s="176"/>
      <c r="K1148" s="176"/>
      <c r="L1148" s="176"/>
      <c r="M1148" s="176"/>
      <c r="N1148" s="176"/>
    </row>
    <row r="1149" spans="2:14" x14ac:dyDescent="0.2">
      <c r="B1149" s="173"/>
      <c r="C1149" s="174"/>
      <c r="D1149" s="174"/>
      <c r="E1149" s="174"/>
      <c r="F1149" s="174"/>
      <c r="G1149" s="174"/>
      <c r="H1149" s="174"/>
      <c r="I1149" s="175"/>
      <c r="J1149" s="176"/>
      <c r="K1149" s="176"/>
      <c r="L1149" s="176"/>
      <c r="M1149" s="176"/>
      <c r="N1149" s="176"/>
    </row>
    <row r="1150" spans="2:14" x14ac:dyDescent="0.2">
      <c r="B1150" s="30"/>
      <c r="C1150" s="31"/>
      <c r="D1150" s="31"/>
      <c r="E1150" s="31"/>
      <c r="F1150" s="31"/>
      <c r="G1150" s="31"/>
      <c r="H1150" s="32"/>
      <c r="I1150" s="30"/>
      <c r="J1150" s="31"/>
      <c r="K1150" s="31"/>
      <c r="L1150" s="31"/>
      <c r="M1150" s="31"/>
      <c r="N1150" s="31"/>
    </row>
    <row r="1151" spans="2:14" x14ac:dyDescent="0.2">
      <c r="B1151" s="173"/>
      <c r="C1151" s="174"/>
      <c r="D1151" s="174"/>
      <c r="E1151" s="174"/>
      <c r="F1151" s="174"/>
      <c r="G1151" s="174"/>
      <c r="H1151" s="174"/>
      <c r="I1151" s="175"/>
      <c r="J1151" s="176"/>
      <c r="K1151" s="176"/>
      <c r="L1151" s="176"/>
      <c r="M1151" s="176"/>
      <c r="N1151" s="176"/>
    </row>
    <row r="1152" spans="2:14" x14ac:dyDescent="0.2">
      <c r="B1152" s="173"/>
      <c r="C1152" s="174"/>
      <c r="D1152" s="174"/>
      <c r="E1152" s="174"/>
      <c r="F1152" s="174"/>
      <c r="G1152" s="174"/>
      <c r="H1152" s="174"/>
      <c r="I1152" s="175"/>
      <c r="J1152" s="176"/>
      <c r="K1152" s="176"/>
      <c r="L1152" s="176"/>
      <c r="M1152" s="176"/>
      <c r="N1152" s="176"/>
    </row>
    <row r="1153" spans="2:14" x14ac:dyDescent="0.2">
      <c r="B1153" s="173"/>
      <c r="C1153" s="174"/>
      <c r="D1153" s="174"/>
      <c r="E1153" s="174"/>
      <c r="F1153" s="174"/>
      <c r="G1153" s="174"/>
      <c r="H1153" s="174"/>
      <c r="I1153" s="175"/>
      <c r="J1153" s="176"/>
      <c r="K1153" s="176"/>
      <c r="L1153" s="176"/>
      <c r="M1153" s="176"/>
      <c r="N1153" s="176"/>
    </row>
    <row r="1154" spans="2:14" x14ac:dyDescent="0.2">
      <c r="B1154" s="40" t="s">
        <v>136</v>
      </c>
      <c r="C1154" s="131"/>
      <c r="D1154" s="131"/>
      <c r="E1154" s="132"/>
      <c r="F1154" s="133"/>
      <c r="G1154" s="133"/>
      <c r="H1154" s="133"/>
      <c r="I1154" s="134"/>
      <c r="J1154" s="135"/>
      <c r="K1154" s="135"/>
      <c r="L1154" s="136"/>
      <c r="M1154" s="137"/>
      <c r="N1154" s="137"/>
    </row>
    <row r="1155" spans="2:14" ht="64" x14ac:dyDescent="0.2">
      <c r="B1155" s="138"/>
      <c r="C1155" s="139" t="s">
        <v>125</v>
      </c>
      <c r="D1155" s="139" t="s">
        <v>124</v>
      </c>
      <c r="E1155" s="140"/>
      <c r="F1155" s="140"/>
      <c r="G1155" s="141"/>
      <c r="H1155" s="141"/>
      <c r="I1155" s="142"/>
      <c r="J1155" s="143"/>
      <c r="K1155" s="143"/>
      <c r="L1155" s="144"/>
      <c r="M1155" s="144"/>
      <c r="N1155" s="145"/>
    </row>
    <row r="1156" spans="2:14" x14ac:dyDescent="0.2">
      <c r="B1156" s="146" t="s">
        <v>2</v>
      </c>
      <c r="C1156" s="147">
        <v>0.30199430199430199</v>
      </c>
      <c r="D1156" s="147">
        <v>0.13559322033898305</v>
      </c>
      <c r="E1156" s="148"/>
      <c r="F1156" s="148"/>
      <c r="G1156" s="149"/>
      <c r="H1156" s="150"/>
      <c r="I1156" s="151"/>
      <c r="J1156" s="152"/>
      <c r="K1156" s="152"/>
      <c r="L1156" s="153"/>
      <c r="M1156" s="153"/>
      <c r="N1156" s="154"/>
    </row>
    <row r="1157" spans="2:14" x14ac:dyDescent="0.2">
      <c r="B1157" s="155" t="s">
        <v>1</v>
      </c>
      <c r="C1157" s="147">
        <v>0.41880341880341881</v>
      </c>
      <c r="D1157" s="156">
        <v>0.3559322033898305</v>
      </c>
      <c r="E1157" s="157"/>
      <c r="F1157" s="157"/>
      <c r="G1157" s="158"/>
      <c r="H1157" s="159"/>
      <c r="I1157" s="160"/>
      <c r="J1157" s="161"/>
      <c r="K1157" s="152"/>
      <c r="L1157" s="162"/>
      <c r="M1157" s="162"/>
      <c r="N1157" s="163"/>
    </row>
    <row r="1158" spans="2:14" x14ac:dyDescent="0.2">
      <c r="B1158" s="155" t="s">
        <v>3</v>
      </c>
      <c r="C1158" s="147">
        <v>0.27920227920227919</v>
      </c>
      <c r="D1158" s="156">
        <v>0.50847457627118642</v>
      </c>
      <c r="E1158" s="157"/>
      <c r="F1158" s="157"/>
      <c r="G1158" s="158"/>
      <c r="H1158" s="159"/>
      <c r="I1158" s="160"/>
      <c r="J1158" s="161"/>
      <c r="K1158" s="152"/>
      <c r="L1158" s="162"/>
      <c r="M1158" s="162"/>
      <c r="N1158" s="163"/>
    </row>
    <row r="1159" spans="2:14" x14ac:dyDescent="0.2">
      <c r="B1159" s="164"/>
      <c r="C1159" s="147"/>
      <c r="D1159" s="165"/>
      <c r="E1159" s="166"/>
      <c r="F1159" s="166"/>
      <c r="G1159" s="167"/>
      <c r="H1159" s="168"/>
      <c r="I1159" s="169"/>
      <c r="J1159" s="170"/>
      <c r="K1159" s="152"/>
      <c r="L1159" s="171"/>
      <c r="M1159" s="171"/>
      <c r="N1159" s="172"/>
    </row>
    <row r="1160" spans="2:14" x14ac:dyDescent="0.2">
      <c r="B1160" s="30"/>
      <c r="C1160" s="31"/>
      <c r="D1160" s="31"/>
      <c r="E1160" s="31"/>
      <c r="F1160" s="31"/>
      <c r="G1160" s="31"/>
      <c r="H1160" s="32"/>
      <c r="I1160" s="30"/>
      <c r="J1160" s="31"/>
      <c r="K1160" s="31"/>
      <c r="L1160" s="31"/>
      <c r="M1160" s="31"/>
      <c r="N1160" s="31"/>
    </row>
    <row r="1161" spans="2:14" x14ac:dyDescent="0.2">
      <c r="B1161" s="173"/>
      <c r="C1161" s="174"/>
      <c r="D1161" s="174"/>
      <c r="E1161" s="174"/>
      <c r="F1161" s="174"/>
      <c r="G1161" s="174"/>
      <c r="H1161" s="174"/>
      <c r="I1161" s="175"/>
      <c r="J1161" s="176"/>
      <c r="K1161" s="176"/>
      <c r="L1161" s="176"/>
      <c r="M1161" s="176"/>
      <c r="N1161" s="176"/>
    </row>
    <row r="1162" spans="2:14" x14ac:dyDescent="0.2">
      <c r="B1162" s="173"/>
      <c r="C1162" s="174"/>
      <c r="D1162" s="174"/>
      <c r="E1162" s="174"/>
      <c r="F1162" s="174"/>
      <c r="G1162" s="174"/>
      <c r="H1162" s="174"/>
      <c r="I1162" s="175"/>
      <c r="J1162" s="176"/>
      <c r="K1162" s="176"/>
      <c r="L1162" s="176"/>
      <c r="M1162" s="176"/>
      <c r="N1162" s="176"/>
    </row>
    <row r="1163" spans="2:14" x14ac:dyDescent="0.2">
      <c r="B1163" s="173"/>
      <c r="C1163" s="174"/>
      <c r="D1163" s="174"/>
      <c r="E1163" s="174"/>
      <c r="F1163" s="174"/>
      <c r="G1163" s="174"/>
      <c r="H1163" s="174"/>
      <c r="I1163" s="175"/>
      <c r="J1163" s="176"/>
      <c r="K1163" s="176"/>
      <c r="L1163" s="176"/>
      <c r="M1163" s="176"/>
      <c r="N1163" s="176"/>
    </row>
    <row r="1164" spans="2:14" x14ac:dyDescent="0.2">
      <c r="B1164" s="173"/>
      <c r="C1164" s="174"/>
      <c r="D1164" s="174"/>
      <c r="E1164" s="174"/>
      <c r="F1164" s="174"/>
      <c r="G1164" s="174"/>
      <c r="H1164" s="174"/>
      <c r="I1164" s="175"/>
      <c r="J1164" s="176"/>
      <c r="K1164" s="176"/>
      <c r="L1164" s="176"/>
      <c r="M1164" s="176"/>
      <c r="N1164" s="176"/>
    </row>
    <row r="1165" spans="2:14" x14ac:dyDescent="0.2">
      <c r="B1165" s="173"/>
      <c r="C1165" s="174"/>
      <c r="D1165" s="174"/>
      <c r="E1165" s="174"/>
      <c r="F1165" s="174"/>
      <c r="G1165" s="174"/>
      <c r="H1165" s="174"/>
      <c r="I1165" s="175"/>
      <c r="J1165" s="176"/>
      <c r="K1165" s="176"/>
      <c r="L1165" s="176"/>
      <c r="M1165" s="176"/>
      <c r="N1165" s="176"/>
    </row>
    <row r="1166" spans="2:14" x14ac:dyDescent="0.2">
      <c r="B1166" s="173"/>
      <c r="C1166" s="174"/>
      <c r="D1166" s="174"/>
      <c r="E1166" s="174"/>
      <c r="F1166" s="174"/>
      <c r="G1166" s="174"/>
      <c r="H1166" s="174"/>
      <c r="I1166" s="175"/>
      <c r="J1166" s="176"/>
      <c r="K1166" s="176"/>
      <c r="L1166" s="176"/>
      <c r="M1166" s="176"/>
      <c r="N1166" s="176"/>
    </row>
    <row r="1167" spans="2:14" x14ac:dyDescent="0.2">
      <c r="B1167" s="173"/>
      <c r="C1167" s="174"/>
      <c r="D1167" s="174"/>
      <c r="E1167" s="174"/>
      <c r="F1167" s="174"/>
      <c r="G1167" s="174"/>
      <c r="H1167" s="174"/>
      <c r="I1167" s="175"/>
      <c r="J1167" s="176"/>
      <c r="K1167" s="176"/>
      <c r="L1167" s="176"/>
      <c r="M1167" s="176"/>
      <c r="N1167" s="176"/>
    </row>
    <row r="1168" spans="2:14" x14ac:dyDescent="0.2">
      <c r="B1168" s="173"/>
      <c r="C1168" s="174"/>
      <c r="D1168" s="174"/>
      <c r="E1168" s="174"/>
      <c r="F1168" s="174"/>
      <c r="G1168" s="174"/>
      <c r="H1168" s="174"/>
      <c r="I1168" s="175"/>
      <c r="J1168" s="176"/>
      <c r="K1168" s="176"/>
      <c r="L1168" s="176"/>
      <c r="M1168" s="176"/>
      <c r="N1168" s="176"/>
    </row>
    <row r="1169" spans="2:14" x14ac:dyDescent="0.2">
      <c r="B1169" s="173"/>
      <c r="C1169" s="174"/>
      <c r="D1169" s="174"/>
      <c r="E1169" s="174"/>
      <c r="F1169" s="174"/>
      <c r="G1169" s="174"/>
      <c r="H1169" s="174"/>
      <c r="I1169" s="175"/>
      <c r="J1169" s="176"/>
      <c r="K1169" s="176"/>
      <c r="L1169" s="176"/>
      <c r="M1169" s="176"/>
      <c r="N1169" s="176"/>
    </row>
    <row r="1170" spans="2:14" x14ac:dyDescent="0.2">
      <c r="B1170" s="173"/>
      <c r="C1170" s="174"/>
      <c r="D1170" s="174"/>
      <c r="E1170" s="174"/>
      <c r="F1170" s="174"/>
      <c r="G1170" s="174"/>
      <c r="H1170" s="174"/>
      <c r="I1170" s="175"/>
      <c r="J1170" s="176"/>
      <c r="K1170" s="176"/>
      <c r="L1170" s="176"/>
      <c r="M1170" s="176"/>
      <c r="N1170" s="176"/>
    </row>
    <row r="1171" spans="2:14" x14ac:dyDescent="0.2">
      <c r="B1171" s="173"/>
      <c r="C1171" s="174"/>
      <c r="D1171" s="174"/>
      <c r="E1171" s="174"/>
      <c r="F1171" s="174"/>
      <c r="G1171" s="174"/>
      <c r="H1171" s="174"/>
      <c r="I1171" s="175"/>
      <c r="J1171" s="176"/>
      <c r="K1171" s="176"/>
      <c r="L1171" s="176"/>
      <c r="M1171" s="176"/>
      <c r="N1171" s="176"/>
    </row>
    <row r="1172" spans="2:14" x14ac:dyDescent="0.2">
      <c r="B1172" s="173"/>
      <c r="C1172" s="174"/>
      <c r="D1172" s="174"/>
      <c r="E1172" s="174"/>
      <c r="F1172" s="174"/>
      <c r="G1172" s="174"/>
      <c r="H1172" s="174"/>
      <c r="I1172" s="175"/>
      <c r="J1172" s="176"/>
      <c r="K1172" s="176"/>
      <c r="L1172" s="176"/>
      <c r="M1172" s="176"/>
      <c r="N1172" s="176"/>
    </row>
    <row r="1173" spans="2:14" x14ac:dyDescent="0.2">
      <c r="B1173" s="173"/>
      <c r="C1173" s="174"/>
      <c r="D1173" s="174"/>
      <c r="E1173" s="174"/>
      <c r="F1173" s="174"/>
      <c r="G1173" s="174"/>
      <c r="H1173" s="174"/>
      <c r="I1173" s="175"/>
      <c r="J1173" s="176"/>
      <c r="K1173" s="176"/>
      <c r="L1173" s="176"/>
      <c r="M1173" s="176"/>
      <c r="N1173" s="176"/>
    </row>
    <row r="1174" spans="2:14" x14ac:dyDescent="0.2">
      <c r="B1174" s="173"/>
      <c r="C1174" s="174"/>
      <c r="D1174" s="174"/>
      <c r="E1174" s="174"/>
      <c r="F1174" s="174"/>
      <c r="G1174" s="174"/>
      <c r="H1174" s="174"/>
      <c r="I1174" s="175"/>
      <c r="J1174" s="176"/>
      <c r="K1174" s="176"/>
      <c r="L1174" s="176"/>
      <c r="M1174" s="176"/>
      <c r="N1174" s="176"/>
    </row>
    <row r="1175" spans="2:14" x14ac:dyDescent="0.2">
      <c r="B1175" s="173"/>
      <c r="C1175" s="174"/>
      <c r="D1175" s="174"/>
      <c r="E1175" s="174"/>
      <c r="F1175" s="174"/>
      <c r="G1175" s="174"/>
      <c r="H1175" s="174"/>
      <c r="I1175" s="175"/>
      <c r="J1175" s="176"/>
      <c r="K1175" s="176"/>
      <c r="L1175" s="176"/>
      <c r="M1175" s="176"/>
      <c r="N1175" s="176"/>
    </row>
    <row r="1176" spans="2:14" x14ac:dyDescent="0.2">
      <c r="B1176" s="173"/>
      <c r="C1176" s="174"/>
      <c r="D1176" s="174"/>
      <c r="E1176" s="174"/>
      <c r="F1176" s="174"/>
      <c r="G1176" s="174"/>
      <c r="H1176" s="174"/>
      <c r="I1176" s="175"/>
      <c r="J1176" s="176"/>
      <c r="K1176" s="176"/>
      <c r="L1176" s="176"/>
      <c r="M1176" s="176"/>
      <c r="N1176" s="176"/>
    </row>
    <row r="1177" spans="2:14" x14ac:dyDescent="0.2">
      <c r="B1177" s="173"/>
      <c r="C1177" s="174"/>
      <c r="D1177" s="174"/>
      <c r="E1177" s="174"/>
      <c r="F1177" s="174"/>
      <c r="G1177" s="174"/>
      <c r="H1177" s="174"/>
      <c r="I1177" s="175"/>
      <c r="J1177" s="176"/>
      <c r="K1177" s="176"/>
      <c r="L1177" s="176"/>
      <c r="M1177" s="176"/>
      <c r="N1177" s="176"/>
    </row>
    <row r="1178" spans="2:14" x14ac:dyDescent="0.2">
      <c r="B1178" s="173"/>
      <c r="C1178" s="174"/>
      <c r="D1178" s="174"/>
      <c r="E1178" s="174"/>
      <c r="F1178" s="174"/>
      <c r="G1178" s="174"/>
      <c r="H1178" s="174"/>
      <c r="I1178" s="175"/>
      <c r="J1178" s="176"/>
      <c r="K1178" s="176"/>
      <c r="L1178" s="176"/>
      <c r="M1178" s="176"/>
      <c r="N1178" s="176"/>
    </row>
    <row r="1179" spans="2:14" x14ac:dyDescent="0.2">
      <c r="B1179" s="173"/>
      <c r="C1179" s="174"/>
      <c r="D1179" s="174"/>
      <c r="E1179" s="174"/>
      <c r="F1179" s="174"/>
      <c r="G1179" s="174"/>
      <c r="H1179" s="174"/>
      <c r="I1179" s="175"/>
      <c r="J1179" s="176"/>
      <c r="K1179" s="176"/>
      <c r="L1179" s="176"/>
      <c r="M1179" s="176"/>
      <c r="N1179" s="176"/>
    </row>
    <row r="1180" spans="2:14" x14ac:dyDescent="0.2">
      <c r="B1180" s="173"/>
      <c r="C1180" s="174"/>
      <c r="D1180" s="174"/>
      <c r="E1180" s="174"/>
      <c r="F1180" s="174"/>
      <c r="G1180" s="174"/>
      <c r="H1180" s="174"/>
      <c r="I1180" s="175"/>
      <c r="J1180" s="176"/>
      <c r="K1180" s="176"/>
      <c r="L1180" s="176"/>
      <c r="M1180" s="176"/>
      <c r="N1180" s="176"/>
    </row>
    <row r="1181" spans="2:14" x14ac:dyDescent="0.2">
      <c r="B1181" s="173"/>
      <c r="C1181" s="174"/>
      <c r="D1181" s="174"/>
      <c r="E1181" s="174"/>
      <c r="F1181" s="174"/>
      <c r="G1181" s="174"/>
      <c r="H1181" s="174"/>
      <c r="I1181" s="175"/>
      <c r="J1181" s="176"/>
      <c r="K1181" s="176"/>
      <c r="L1181" s="176"/>
      <c r="M1181" s="176"/>
      <c r="N1181" s="176"/>
    </row>
    <row r="1182" spans="2:14" x14ac:dyDescent="0.2">
      <c r="B1182" s="173"/>
      <c r="C1182" s="174"/>
      <c r="D1182" s="174"/>
      <c r="E1182" s="174"/>
      <c r="F1182" s="174"/>
      <c r="G1182" s="174"/>
      <c r="H1182" s="174"/>
      <c r="I1182" s="175"/>
      <c r="J1182" s="176"/>
      <c r="K1182" s="176"/>
      <c r="L1182" s="176"/>
      <c r="M1182" s="176"/>
      <c r="N1182" s="176"/>
    </row>
    <row r="1183" spans="2:14" x14ac:dyDescent="0.2">
      <c r="B1183" s="173"/>
      <c r="C1183" s="174"/>
      <c r="D1183" s="174"/>
      <c r="E1183" s="174"/>
      <c r="F1183" s="174"/>
      <c r="G1183" s="174"/>
      <c r="H1183" s="174"/>
      <c r="I1183" s="175"/>
      <c r="J1183" s="176"/>
      <c r="K1183" s="176"/>
      <c r="L1183" s="176"/>
      <c r="M1183" s="176"/>
      <c r="N1183" s="176"/>
    </row>
    <row r="1184" spans="2:14" x14ac:dyDescent="0.2">
      <c r="B1184" s="173"/>
      <c r="C1184" s="174"/>
      <c r="D1184" s="174"/>
      <c r="E1184" s="174"/>
      <c r="F1184" s="174"/>
      <c r="G1184" s="174"/>
      <c r="H1184" s="174"/>
      <c r="I1184" s="175"/>
      <c r="J1184" s="176"/>
      <c r="K1184" s="176"/>
      <c r="L1184" s="176"/>
      <c r="M1184" s="176"/>
      <c r="N1184" s="176"/>
    </row>
    <row r="1185" spans="2:14" x14ac:dyDescent="0.2">
      <c r="B1185" s="30"/>
      <c r="C1185" s="31"/>
      <c r="D1185" s="31"/>
      <c r="E1185" s="31"/>
      <c r="F1185" s="31"/>
      <c r="G1185" s="31"/>
      <c r="H1185" s="32"/>
      <c r="I1185" s="30"/>
      <c r="J1185" s="31"/>
      <c r="K1185" s="31"/>
      <c r="L1185" s="31"/>
      <c r="M1185" s="31"/>
      <c r="N1185" s="31"/>
    </row>
    <row r="1186" spans="2:14" x14ac:dyDescent="0.2">
      <c r="B1186" s="173"/>
      <c r="C1186" s="174"/>
      <c r="D1186" s="174"/>
      <c r="E1186" s="174"/>
      <c r="F1186" s="174"/>
      <c r="G1186" s="174"/>
      <c r="H1186" s="174"/>
      <c r="I1186" s="175"/>
      <c r="J1186" s="176"/>
      <c r="K1186" s="176"/>
      <c r="L1186" s="176"/>
      <c r="M1186" s="176"/>
      <c r="N1186" s="176"/>
    </row>
    <row r="1187" spans="2:14" x14ac:dyDescent="0.2">
      <c r="B1187" s="177" t="s">
        <v>149</v>
      </c>
      <c r="C1187" s="131"/>
      <c r="D1187" s="131"/>
      <c r="E1187" s="132"/>
      <c r="F1187" s="133"/>
      <c r="G1187" s="133"/>
      <c r="H1187" s="133"/>
      <c r="I1187" s="134"/>
      <c r="J1187" s="135"/>
      <c r="K1187" s="135"/>
      <c r="L1187" s="136"/>
      <c r="M1187" s="137"/>
      <c r="N1187" s="137"/>
    </row>
    <row r="1188" spans="2:14" ht="64" x14ac:dyDescent="0.2">
      <c r="B1188" s="138"/>
      <c r="C1188" s="139" t="s">
        <v>125</v>
      </c>
      <c r="D1188" s="139" t="s">
        <v>124</v>
      </c>
      <c r="E1188" s="140"/>
      <c r="F1188" s="140"/>
      <c r="G1188" s="141"/>
      <c r="H1188" s="141"/>
      <c r="I1188" s="142"/>
      <c r="J1188" s="143"/>
      <c r="K1188" s="143"/>
      <c r="L1188" s="144"/>
      <c r="M1188" s="144"/>
      <c r="N1188" s="145"/>
    </row>
    <row r="1189" spans="2:14" x14ac:dyDescent="0.2">
      <c r="B1189" s="146" t="s">
        <v>4</v>
      </c>
      <c r="C1189" s="147">
        <v>0.33666666666666667</v>
      </c>
      <c r="D1189" s="147">
        <v>0.17543859649122806</v>
      </c>
      <c r="E1189" s="148"/>
      <c r="F1189" s="148"/>
      <c r="G1189" s="149"/>
      <c r="H1189" s="150"/>
      <c r="I1189" s="151"/>
      <c r="J1189" s="152"/>
      <c r="K1189" s="152"/>
      <c r="L1189" s="153"/>
      <c r="M1189" s="153"/>
      <c r="N1189" s="154"/>
    </row>
    <row r="1190" spans="2:14" x14ac:dyDescent="0.2">
      <c r="B1190" s="155" t="s">
        <v>1</v>
      </c>
      <c r="C1190" s="147">
        <v>0.41</v>
      </c>
      <c r="D1190" s="156">
        <v>0.43859649122807015</v>
      </c>
      <c r="E1190" s="157"/>
      <c r="F1190" s="157"/>
      <c r="G1190" s="158"/>
      <c r="H1190" s="159"/>
      <c r="I1190" s="160"/>
      <c r="J1190" s="161"/>
      <c r="K1190" s="152"/>
      <c r="L1190" s="162"/>
      <c r="M1190" s="162"/>
      <c r="N1190" s="163"/>
    </row>
    <row r="1191" spans="2:14" x14ac:dyDescent="0.2">
      <c r="B1191" s="155" t="s">
        <v>5</v>
      </c>
      <c r="C1191" s="147">
        <v>0.25333333333333335</v>
      </c>
      <c r="D1191" s="156">
        <v>0.38596491228070173</v>
      </c>
      <c r="E1191" s="157"/>
      <c r="F1191" s="157"/>
      <c r="G1191" s="158"/>
      <c r="H1191" s="159"/>
      <c r="I1191" s="160"/>
      <c r="J1191" s="161"/>
      <c r="K1191" s="152"/>
      <c r="L1191" s="162"/>
      <c r="M1191" s="162"/>
      <c r="N1191" s="163"/>
    </row>
    <row r="1192" spans="2:14" x14ac:dyDescent="0.2">
      <c r="B1192" s="164"/>
      <c r="C1192" s="147"/>
      <c r="D1192" s="165"/>
      <c r="E1192" s="166"/>
      <c r="F1192" s="166"/>
      <c r="G1192" s="167"/>
      <c r="H1192" s="168"/>
      <c r="I1192" s="169"/>
      <c r="J1192" s="170"/>
      <c r="K1192" s="152"/>
      <c r="L1192" s="171"/>
      <c r="M1192" s="171"/>
      <c r="N1192" s="172"/>
    </row>
    <row r="1218" spans="2:3" x14ac:dyDescent="0.2">
      <c r="B1218" s="47" t="s">
        <v>82</v>
      </c>
      <c r="C1218" s="178"/>
    </row>
    <row r="1219" spans="2:3" x14ac:dyDescent="0.2">
      <c r="B1219" s="179" t="s">
        <v>26</v>
      </c>
      <c r="C1219" s="67">
        <v>7.3669956767409214E-2</v>
      </c>
    </row>
    <row r="1220" spans="2:3" x14ac:dyDescent="0.2">
      <c r="B1220" s="115" t="s">
        <v>54</v>
      </c>
      <c r="C1220" s="57">
        <v>0.36938583082442489</v>
      </c>
    </row>
    <row r="1221" spans="2:3" x14ac:dyDescent="0.2">
      <c r="B1221" s="115" t="s">
        <v>55</v>
      </c>
      <c r="C1221" s="57">
        <v>0.34664184989665686</v>
      </c>
    </row>
    <row r="1222" spans="2:3" x14ac:dyDescent="0.2">
      <c r="B1222" s="115" t="s">
        <v>56</v>
      </c>
      <c r="C1222" s="57">
        <v>6.4070232577191383E-2</v>
      </c>
    </row>
    <row r="1223" spans="2:3" x14ac:dyDescent="0.2">
      <c r="B1223" s="115" t="s">
        <v>83</v>
      </c>
      <c r="C1223" s="57">
        <v>0.14623212993431767</v>
      </c>
    </row>
    <row r="1252" spans="2:4" x14ac:dyDescent="0.2">
      <c r="B1252" s="40" t="s">
        <v>151</v>
      </c>
    </row>
    <row r="1253" spans="2:4" x14ac:dyDescent="0.2">
      <c r="C1253" s="113" t="s">
        <v>26</v>
      </c>
      <c r="D1253" s="114" t="s">
        <v>54</v>
      </c>
    </row>
    <row r="1254" spans="2:4" x14ac:dyDescent="0.2">
      <c r="B1254" s="3" t="s">
        <v>73</v>
      </c>
      <c r="C1254" s="67">
        <v>6.9361520037463015E-2</v>
      </c>
      <c r="D1254" s="57">
        <v>0.31269442594491909</v>
      </c>
    </row>
    <row r="1255" spans="2:4" x14ac:dyDescent="0.2">
      <c r="B1255" s="3" t="s">
        <v>90</v>
      </c>
      <c r="C1255" s="75">
        <v>7.3669956767409214E-2</v>
      </c>
      <c r="D1255" s="76">
        <v>0.36938583082442489</v>
      </c>
    </row>
    <row r="1274" spans="2:10" s="11" customFormat="1" x14ac:dyDescent="0.2">
      <c r="C1274" s="10"/>
      <c r="D1274" s="10"/>
      <c r="E1274" s="10"/>
      <c r="H1274" s="10"/>
      <c r="I1274" s="10"/>
      <c r="J1274" s="10"/>
    </row>
    <row r="1275" spans="2:10" s="11" customFormat="1" x14ac:dyDescent="0.2">
      <c r="C1275" s="10"/>
      <c r="D1275" s="10"/>
      <c r="E1275" s="10"/>
      <c r="H1275" s="10"/>
      <c r="I1275" s="10"/>
      <c r="J1275" s="10"/>
    </row>
    <row r="1278" spans="2:10" ht="17" customHeight="1" x14ac:dyDescent="0.2">
      <c r="B1278" s="34" t="s">
        <v>9</v>
      </c>
      <c r="C1278" s="35"/>
    </row>
    <row r="1279" spans="2:10" x14ac:dyDescent="0.2">
      <c r="B1279" s="36" t="s">
        <v>10</v>
      </c>
      <c r="C1279" s="37">
        <v>0.1461913246107468</v>
      </c>
    </row>
    <row r="1280" spans="2:10" x14ac:dyDescent="0.2">
      <c r="B1280" s="39" t="s">
        <v>11</v>
      </c>
      <c r="C1280" s="38">
        <v>0.42940350591757587</v>
      </c>
    </row>
    <row r="1281" spans="2:3" x14ac:dyDescent="0.2">
      <c r="B1281" s="39" t="s">
        <v>12</v>
      </c>
      <c r="C1281" s="38">
        <v>0.1164087030092037</v>
      </c>
    </row>
    <row r="1282" spans="2:3" x14ac:dyDescent="0.2">
      <c r="B1282" s="39" t="s">
        <v>13</v>
      </c>
      <c r="C1282" s="38">
        <v>0.3079964664624798</v>
      </c>
    </row>
    <row r="1283" spans="2:3" x14ac:dyDescent="0.2">
      <c r="B1283" s="46" t="s">
        <v>0</v>
      </c>
      <c r="C1283" s="45">
        <v>1</v>
      </c>
    </row>
    <row r="1306" spans="2:3" x14ac:dyDescent="0.2">
      <c r="B1306" s="34" t="s">
        <v>6</v>
      </c>
      <c r="C1306" s="35"/>
    </row>
    <row r="1307" spans="2:3" x14ac:dyDescent="0.2">
      <c r="B1307" s="36" t="s">
        <v>7</v>
      </c>
      <c r="C1307" s="37">
        <v>0.27185253468157611</v>
      </c>
    </row>
    <row r="1308" spans="2:3" x14ac:dyDescent="0.2">
      <c r="B1308" s="39" t="s">
        <v>8</v>
      </c>
      <c r="C1308" s="38">
        <v>0.72814746531842955</v>
      </c>
    </row>
    <row r="1309" spans="2:3" x14ac:dyDescent="0.2">
      <c r="B1309" s="46" t="s">
        <v>0</v>
      </c>
      <c r="C1309" s="45">
        <v>1</v>
      </c>
    </row>
    <row r="1331" spans="2:4" x14ac:dyDescent="0.2">
      <c r="B1331" s="34" t="s">
        <v>18</v>
      </c>
      <c r="C1331" s="35"/>
    </row>
    <row r="1332" spans="2:4" x14ac:dyDescent="0.2">
      <c r="B1332" s="39" t="s">
        <v>19</v>
      </c>
      <c r="C1332" s="38">
        <v>7.2732220148018209E-2</v>
      </c>
    </row>
    <row r="1333" spans="2:4" x14ac:dyDescent="0.2">
      <c r="B1333" s="39" t="s">
        <v>20</v>
      </c>
      <c r="C1333" s="38">
        <v>8.214994009534364E-2</v>
      </c>
      <c r="D1333" s="33"/>
    </row>
    <row r="1334" spans="2:4" x14ac:dyDescent="0.2">
      <c r="B1334" s="39" t="s">
        <v>21</v>
      </c>
      <c r="C1334" s="38">
        <v>0.12452794236676935</v>
      </c>
    </row>
    <row r="1335" spans="2:4" x14ac:dyDescent="0.2">
      <c r="B1335" s="39" t="s">
        <v>22</v>
      </c>
      <c r="C1335" s="38">
        <v>0.17171226189627953</v>
      </c>
    </row>
    <row r="1336" spans="2:4" x14ac:dyDescent="0.2">
      <c r="B1336" s="39" t="s">
        <v>23</v>
      </c>
      <c r="C1336" s="38">
        <v>0.13710027474511896</v>
      </c>
    </row>
    <row r="1337" spans="2:4" x14ac:dyDescent="0.2">
      <c r="B1337" s="39" t="s">
        <v>24</v>
      </c>
      <c r="C1337" s="38">
        <v>0.4117773607484741</v>
      </c>
    </row>
    <row r="1360" spans="2:3" x14ac:dyDescent="0.2">
      <c r="B1360" s="34" t="s">
        <v>31</v>
      </c>
      <c r="C1360" s="35"/>
    </row>
    <row r="1361" spans="2:3" x14ac:dyDescent="0.2">
      <c r="B1361" s="36" t="s">
        <v>27</v>
      </c>
      <c r="C1361" s="37">
        <v>6.7627485194625803E-2</v>
      </c>
    </row>
    <row r="1362" spans="2:3" x14ac:dyDescent="0.2">
      <c r="B1362" s="39" t="s">
        <v>32</v>
      </c>
      <c r="C1362" s="38">
        <v>6.187065568833041E-2</v>
      </c>
    </row>
    <row r="1363" spans="2:3" x14ac:dyDescent="0.2">
      <c r="B1363" s="39" t="s">
        <v>28</v>
      </c>
      <c r="C1363" s="38">
        <v>5.4258605254481333E-2</v>
      </c>
    </row>
    <row r="1364" spans="2:3" x14ac:dyDescent="0.2">
      <c r="B1364" s="39" t="s">
        <v>33</v>
      </c>
      <c r="C1364" s="38">
        <v>7.5377841715510749E-2</v>
      </c>
    </row>
    <row r="1365" spans="2:3" x14ac:dyDescent="0.2">
      <c r="B1365" s="39" t="s">
        <v>34</v>
      </c>
      <c r="C1365" s="38">
        <v>0.29046452167623493</v>
      </c>
    </row>
    <row r="1366" spans="2:3" x14ac:dyDescent="0.2">
      <c r="B1366" s="39" t="s">
        <v>30</v>
      </c>
      <c r="C1366" s="38">
        <v>0.16232450745824858</v>
      </c>
    </row>
    <row r="1367" spans="2:3" x14ac:dyDescent="0.2">
      <c r="B1367" s="39" t="s">
        <v>35</v>
      </c>
      <c r="C1367" s="38">
        <v>0.12973570685704938</v>
      </c>
    </row>
    <row r="1368" spans="2:3" x14ac:dyDescent="0.2">
      <c r="B1368" s="39" t="s">
        <v>29</v>
      </c>
      <c r="C1368" s="38">
        <v>0.15834067615552327</v>
      </c>
    </row>
  </sheetData>
  <mergeCells count="3">
    <mergeCell ref="B743:B746"/>
    <mergeCell ref="B747:B750"/>
    <mergeCell ref="B1027:D102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2017Report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 SPSS Export Facility</dc:creator>
  <cp:keywords/>
  <cp:lastModifiedBy>*</cp:lastModifiedBy>
  <dcterms:created xsi:type="dcterms:W3CDTF">2011-08-01T14:22:18Z</dcterms:created>
  <dcterms:modified xsi:type="dcterms:W3CDTF">2017-12-18T19:23:04Z</dcterms:modified>
</cp:coreProperties>
</file>